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jboase\Downloads\"/>
    </mc:Choice>
  </mc:AlternateContent>
  <xr:revisionPtr revIDLastSave="0" documentId="8_{8834C91B-21C4-4763-A08B-2580F9792880}" xr6:coauthVersionLast="47" xr6:coauthVersionMax="47" xr10:uidLastSave="{00000000-0000-0000-0000-000000000000}"/>
  <bookViews>
    <workbookView xWindow="-110" yWindow="-110" windowWidth="19420" windowHeight="10420" xr2:uid="{00000000-000D-0000-FFFF-FFFF00000000}"/>
  </bookViews>
  <sheets>
    <sheet name="Key Components of a Relief C..."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3" i="1" l="1"/>
  <c r="BJ4" i="1"/>
  <c r="BJ5" i="1"/>
  <c r="BJ6" i="1"/>
  <c r="BJ7" i="1"/>
  <c r="BJ8" i="1"/>
  <c r="BJ9" i="1"/>
  <c r="BJ10" i="1"/>
  <c r="BJ11" i="1"/>
  <c r="BJ12" i="1"/>
  <c r="BJ13" i="1"/>
  <c r="BJ14" i="1"/>
  <c r="BJ15" i="1"/>
  <c r="BJ16" i="1"/>
  <c r="BJ17" i="1"/>
  <c r="BJ18" i="1"/>
  <c r="BJ19" i="1"/>
  <c r="BJ20" i="1"/>
  <c r="BJ21" i="1"/>
  <c r="BJ2" i="1"/>
</calcChain>
</file>

<file path=xl/sharedStrings.xml><?xml version="1.0" encoding="utf-8"?>
<sst xmlns="http://schemas.openxmlformats.org/spreadsheetml/2006/main" count="830" uniqueCount="318">
  <si>
    <t>Date:</t>
  </si>
  <si>
    <t>Enumerator Name:</t>
  </si>
  <si>
    <t>Site Name:</t>
  </si>
  <si>
    <t>Name of Land Owner / Facility Manager:</t>
  </si>
  <si>
    <t>Contact Detais of Land Owner / Facility Manager::</t>
  </si>
  <si>
    <t>Existing use of the site:</t>
  </si>
  <si>
    <t>_GPS_latitude</t>
  </si>
  <si>
    <t>_GPS_longitude</t>
  </si>
  <si>
    <t>2. Key informants interviewed</t>
  </si>
  <si>
    <t>If other (please specify)</t>
  </si>
  <si>
    <t>Local Authority:</t>
  </si>
  <si>
    <t>Community Members:</t>
  </si>
  <si>
    <t>Facility Staff:</t>
  </si>
  <si>
    <t>2.1 Is there electricity available on site?</t>
  </si>
  <si>
    <t xml:space="preserve">2.1 Is there electricity available on site?/Yes, reliable supply </t>
  </si>
  <si>
    <t>2.1 Is there electricity available on site?/Yes, but supply is irregular or limited</t>
  </si>
  <si>
    <t>2.1 Is there electricity available on site?/No</t>
  </si>
  <si>
    <t xml:space="preserve">2.2 Is drinking water available? </t>
  </si>
  <si>
    <t xml:space="preserve">2.2 Is drinking water available? /Yes, there is a reliable, adequate supply </t>
  </si>
  <si>
    <t xml:space="preserve">2.2 Is drinking water available? /Drinking water is available but not enough for the envisaged population </t>
  </si>
  <si>
    <t>2.2 Is drinking water available? / No, there is no supply of drinking water on site</t>
  </si>
  <si>
    <t xml:space="preserve">2.3 Is water for domestic purposes available? </t>
  </si>
  <si>
    <t>2.3 Is water for domestic purposes available? /Yes, there is a reliable, adequate supply</t>
  </si>
  <si>
    <t>2.3 Is water for domestic purposes available? /Water is available but not enough for the envisaged population</t>
  </si>
  <si>
    <t>2.3 Is water for domestic purposes available? /No, there is no supply of water on site</t>
  </si>
  <si>
    <t>3. Stated Capacity: #HHs</t>
  </si>
  <si>
    <t>3.1 Estimated Indoor Capacity</t>
  </si>
  <si>
    <t>3.2 Estimated outdoor / tented capacity</t>
  </si>
  <si>
    <t>3.3 Number of Rooms</t>
  </si>
  <si>
    <t>3.4 Typical Room size: (M2)</t>
  </si>
  <si>
    <t>4 Number of functional toilets available</t>
  </si>
  <si>
    <t>4.1 Are toilets gender segregated</t>
  </si>
  <si>
    <t>4.2 Typical distance from accommodation room to toilet</t>
  </si>
  <si>
    <t>4.3 Are the toilets in good condition e.g. clean, no small, water available?</t>
  </si>
  <si>
    <t>4.3 Are the toilets in good condition e.g. clean, no small, water available?/Yes, good condition</t>
  </si>
  <si>
    <t>4.3 Are the toilets in good condition e.g. clean, no small, water available?/Ok, condition</t>
  </si>
  <si>
    <t>4.3 Are the toilets in good condition e.g. clean, no small, water available?/Poor condtion</t>
  </si>
  <si>
    <t xml:space="preserve">4.4 Are the toilets accessible to people with disabilities? </t>
  </si>
  <si>
    <t>4.5 Are there facilities for bathing?</t>
  </si>
  <si>
    <t>4.5 Are there facilities for bathing?/Yes</t>
  </si>
  <si>
    <t>4.5 Are there facilities for bathing?/No</t>
  </si>
  <si>
    <t xml:space="preserve">If yes… Are the Bathing Spaces designed for individual or Communal use? </t>
  </si>
  <si>
    <t>4.6 Number of Showers / Bathing Spaces available</t>
  </si>
  <si>
    <t>4.7 Are Showers / Bathing Spaces gender segregated</t>
  </si>
  <si>
    <t>4.7 Are Showers / Bathing Spaces gender segregated/Yes</t>
  </si>
  <si>
    <t>4.7 Are Showers / Bathing Spaces gender segregated/No</t>
  </si>
  <si>
    <t>4.7 Are Showers / Bathing Spaces gender segregated/Don't Know</t>
  </si>
  <si>
    <t>4.8 Typical distance from accommodation room to Showers / Bathing Spaces</t>
  </si>
  <si>
    <t>4.8 Typical distance from accommodation room to Showers / Bathing Spaces/10 to 30-M</t>
  </si>
  <si>
    <t>4.8 Typical distance from accommodation room to Showers / Bathing Spaces/10 to 70-M</t>
  </si>
  <si>
    <t>4.8 Typical distance from accommodation room to Showers / Bathing Spaces/10 to 100-M</t>
  </si>
  <si>
    <t xml:space="preserve">4.9 Are the Showers / Bathing Spaces accessible to people with disabilities? </t>
  </si>
  <si>
    <t xml:space="preserve"> 5. Space Available (M2):</t>
  </si>
  <si>
    <t>5.1 Available Outdoor Space (M2)</t>
  </si>
  <si>
    <t>5.2 Available usable outdoor space: (M2)</t>
  </si>
  <si>
    <t>5.3 Available shaded outdoor space: (M2)</t>
  </si>
  <si>
    <t xml:space="preserve">5.4 Does the site have a secure boundary? </t>
  </si>
  <si>
    <t xml:space="preserve">6. Is there a plan to erect tents for temporary accommodation on the site? </t>
  </si>
  <si>
    <t>6.1 Is the site suitable for erecting tents of temporary accommodation (the site is flat or almost flat, not prone to flooding or waterlogging, and has good drainage)?</t>
  </si>
  <si>
    <t>6.2 What is the type of site?</t>
  </si>
  <si>
    <t>6.3 Estimated capacity for tents:</t>
  </si>
  <si>
    <t xml:space="preserve">7. Is there a history of flooding? </t>
  </si>
  <si>
    <t xml:space="preserve">7. Is there a history of flooding? /Yes, frequent flooding </t>
  </si>
  <si>
    <t>7. Is there a history of flooding? / Yes, in exceptional circumstances</t>
  </si>
  <si>
    <t>7. Is there a history of flooding? /No</t>
  </si>
  <si>
    <t>7. Is there a history of flooding? /Don't Know</t>
  </si>
  <si>
    <t xml:space="preserve">8. Is the site prone to waterlogging after heavy rain? </t>
  </si>
  <si>
    <t xml:space="preserve">9. Are there parts of the site that are hazardous? </t>
  </si>
  <si>
    <t xml:space="preserve">If yes, please describe: </t>
  </si>
  <si>
    <t>10. Access</t>
  </si>
  <si>
    <t xml:space="preserve">10.1 Is the facility/site accessible in the event of a flood? </t>
  </si>
  <si>
    <t>10.2 Distance to areas identified as at High Risk of flooding: (km)</t>
  </si>
  <si>
    <t>10.3 Access Condition:</t>
  </si>
  <si>
    <t>10.3 Access Condition:/Well paved, elevated road</t>
  </si>
  <si>
    <t>10.3 Access Condition:/Road is elevated but in poor condition</t>
  </si>
  <si>
    <t>10.3 Access Condition:/Road is in good condition but at risk of flooding</t>
  </si>
  <si>
    <t>10.3 Access Condition:/Road is in poor condition and at risk of flooding</t>
  </si>
  <si>
    <t>11. Conflict:</t>
  </si>
  <si>
    <t xml:space="preserve">11.1 Are there pre-existing security issues in the area? </t>
  </si>
  <si>
    <t xml:space="preserve">12. Is the local community aware that the site may be used as a relief camp? </t>
  </si>
  <si>
    <t>12. Is the local community aware that the site may be used as a relief camp? /Yes</t>
  </si>
  <si>
    <t>12. Is the local community aware that the site may be used as a relief camp? /No</t>
  </si>
  <si>
    <t>12. Is the local community aware that the site may be used as a relief camp? /Don't Know</t>
  </si>
  <si>
    <t xml:space="preserve">a) If yes, does the local community accept that the site may be used as a relief camp? </t>
  </si>
  <si>
    <t xml:space="preserve">b) Has the site previously been used as a relief camp? </t>
  </si>
  <si>
    <t>13. Have there been complaints from the community regarding this plan?</t>
  </si>
  <si>
    <t>13. Have there been complaints from the community regarding this plan?/Yes</t>
  </si>
  <si>
    <t>13. Have there been complaints from the community regarding this plan?/No</t>
  </si>
  <si>
    <t>13. Have there been complaints from the community regarding this plan?/Option 3</t>
  </si>
  <si>
    <t>If yes, what type of complaints?</t>
  </si>
  <si>
    <t>14. Is the facility currently suitable for hosting the displaced community?</t>
  </si>
  <si>
    <t>14. Is the facility currently suitable for hosting the displaced community?/Yes</t>
  </si>
  <si>
    <t>14. Is the facility currently suitable for hosting the displaced community?/No</t>
  </si>
  <si>
    <t>14. Is the facility currently suitable for hosting the displaced community?/Partially suitable</t>
  </si>
  <si>
    <t>If partially suitable check all the applies (Please revise as relevant to the context):</t>
  </si>
  <si>
    <t>If partially suitable check all the applies (Please revise as relevant to the context):/The site/facility is large enough for the number of people</t>
  </si>
  <si>
    <t>If partially suitable check all the applies (Please revise as relevant to the context):/The site/facility considers fire safety and other potential hazards</t>
  </si>
  <si>
    <t>If partially suitable check all the applies (Please revise as relevant to the context):/The site/facility is accessible to relevant stakeholders</t>
  </si>
  <si>
    <t>If partially suitable check all the applies (Please revise as relevant to the context):/The residents have access to services and public transport options is available</t>
  </si>
  <si>
    <t>If partially suitable check all the applies (Please revise as relevant to the context):/The local community has been informed about the establishment of the site/facility</t>
  </si>
  <si>
    <t>If partially suitable check all the applies (Please revise as relevant to the context):/The site/facility has a functioning drainage system</t>
  </si>
  <si>
    <t>If partially suitable check all the applies (Please revise as relevant to the context):/The site/facility has a system for waste collection</t>
  </si>
  <si>
    <t>If partially suitable check all the applies (Please revise as relevant to the context):/The site/facility provides basic hygiene infrastructure such as toilets, showers and access to potable water</t>
  </si>
  <si>
    <t>If partially suitable check all the applies (Please revise as relevant to the context):/The site/facility has allocated space for groups with specific needs</t>
  </si>
  <si>
    <t>If partially suitable check all the applies (Please revise as relevant to the context):/The site/facility has allocated space for storage of food and NFIs</t>
  </si>
  <si>
    <t>If partially suitable check all the applies (Please revise as relevant to the context):/Relevant stakeholders have been identified and roles and responsibilities are clearly understood</t>
  </si>
  <si>
    <t>If No check all the applies (Please revise as relevant to the context):</t>
  </si>
  <si>
    <t>If No check all the applies (Please revise as relevant to the context):/The site/facility is large enough for the number of people</t>
  </si>
  <si>
    <t>If No check all the applies (Please revise as relevant to the context):/The site/facility considers fire safety and other potential hazards</t>
  </si>
  <si>
    <t>If No check all the applies (Please revise as relevant to the context):/The site/facility is accessible to relevant stakeholders</t>
  </si>
  <si>
    <t>If No check all the applies (Please revise as relevant to the context):/The residents have access to services and public transport options is available</t>
  </si>
  <si>
    <t>If No check all the applies (Please revise as relevant to the context):/The local community has been informed about the establishment of the site/facility</t>
  </si>
  <si>
    <t>If No check all the applies (Please revise as relevant to the context):/The site/facility has a functioning drainage system</t>
  </si>
  <si>
    <t>If No check all the applies (Please revise as relevant to the context):/The site/facility has a system for waste collection</t>
  </si>
  <si>
    <t>If No check all the applies (Please revise as relevant to the context):/The site/facility provides basic hygiene infrastructure such as toilets, showers and access to potable water</t>
  </si>
  <si>
    <t>If No check all the applies (Please revise as relevant to the context):/The site/facility has allocated space for groups with specific needs</t>
  </si>
  <si>
    <t>If No check all the applies (Please revise as relevant to the context):/The site/facility has allocated space for storage of food and NFIs</t>
  </si>
  <si>
    <t>If No check all the applies (Please revise as relevant to the context):/Relevant stakeholders have been identified and roles and responsibilities are clearly understood</t>
  </si>
  <si>
    <t>15. What are the priority actions required to improve the facility?</t>
  </si>
  <si>
    <t xml:space="preserve">Additional Information </t>
  </si>
  <si>
    <t>Landowner:</t>
  </si>
  <si>
    <t>1. Key Informants Interviewed:</t>
  </si>
  <si>
    <t>1. Key Informants Interviewed:/Local Authority :</t>
  </si>
  <si>
    <t>1. Key Informants Interviewed:/Deputy Commissioner</t>
  </si>
  <si>
    <t>1. Key Informants Interviewed:/ADC</t>
  </si>
  <si>
    <t>1. Key Informants Interviewed:/Social Welfare Department</t>
  </si>
  <si>
    <t>1. Key Informants Interviewed:/If Facility Staff</t>
  </si>
  <si>
    <t>1. Key Informants Interviewed:/Camp Organizer</t>
  </si>
  <si>
    <t>1. Key Informants Interviewed:/Service Providers</t>
  </si>
  <si>
    <t>1. Key Informants Interviewed:/if Community Leader</t>
  </si>
  <si>
    <t>1. Key Informants Interviewed:/iv) Assistant Commissioner (AC)</t>
  </si>
  <si>
    <t>1. Key Informants Interviewed:/Village Development Committee Memebr</t>
  </si>
  <si>
    <t>1. Key Informants Interviewed:/Land Owner</t>
  </si>
  <si>
    <t>1. Key Informants Interviewed:/If other (specify)</t>
  </si>
  <si>
    <t>1. Key Informants Interviewed:/Community Leaders:</t>
  </si>
  <si>
    <t>Safia Bano</t>
  </si>
  <si>
    <t>Govt Elementry Boys School Sunakki</t>
  </si>
  <si>
    <t>Govt Land</t>
  </si>
  <si>
    <t>Govt School</t>
  </si>
  <si>
    <t>Other:</t>
  </si>
  <si>
    <t>Mukhtar Ahmed ( Teacher)</t>
  </si>
  <si>
    <t>Yes, but supply is irregular or limited</t>
  </si>
  <si>
    <t xml:space="preserve">Yes, there is a reliable, adequate supply </t>
  </si>
  <si>
    <t>Yes, there is a reliable, adequate supply</t>
  </si>
  <si>
    <t>760 M2</t>
  </si>
  <si>
    <t>0</t>
  </si>
  <si>
    <t>No</t>
  </si>
  <si>
    <t>15 M</t>
  </si>
  <si>
    <t>Poor condtion</t>
  </si>
  <si>
    <t>Yes</t>
  </si>
  <si>
    <t>Don't Know</t>
  </si>
  <si>
    <t>the site is flat or almost flat</t>
  </si>
  <si>
    <t xml:space="preserve"> Yes, in exceptional circumstances</t>
  </si>
  <si>
    <t>The selected location is also vulnerable to flooding, as it is adjacent to the protection band and has experienced flooding in the past.</t>
  </si>
  <si>
    <t>Yes, the site is accessible except in the more extreme flooding</t>
  </si>
  <si>
    <t>Road is in good condition but at risk of flooding</t>
  </si>
  <si>
    <t>Yes, but issues are minor</t>
  </si>
  <si>
    <t>Partially suitable</t>
  </si>
  <si>
    <t>The site/facility is accessible to relevant stakeholders The local community has been informed about the establishment of the site/facility The site/facility has a functioning drainage system The site/facility has a system for waste collection The site/facility has allocated space for storage of food and NFIs</t>
  </si>
  <si>
    <t>The security personnel should be placed both inside and outside the camp to minimize disputes among IDPs and protect their belongings from theft and other issues.  Providing lighting near latrines, bathing facilities, open areas, and pathways is essential.  Since the site is a school, it currently lacks bathing and washing facilities, so these should be provided.  A Medical Health desk, Rescue 1122, and Livestock health desks are set up at the facility with basic medicines; however, the current stock is not sufficient to meet the needs of the expected displaced population. A separate medical health facility for both IDPs and livestock should be established on the site, with a waiting area and space for patient check up.  it is necessary to ensure the provision of routine care, vaccination, and services for chronic illnesses.</t>
  </si>
  <si>
    <t>The community has agricultural lands in the Kacha area. They live and grow crops for six months and then leave when the water level rises. Although the Site/facility is declared as a relief camp every year, no displaced community actually lives there. IDPs prefer to stay with their relatives or have their own houses in safe locations.  The site/facility serves as a medical camp for both humans and livestock and provides other services for IDPs.</t>
  </si>
  <si>
    <t>Govt girls primary school Ghareebabad</t>
  </si>
  <si>
    <t>School</t>
  </si>
  <si>
    <t>Community Members: Other:</t>
  </si>
  <si>
    <t>Khalida ( Head Mistress)</t>
  </si>
  <si>
    <t>Muhammad Ramzan</t>
  </si>
  <si>
    <t xml:space="preserve">Yes, reliable supply </t>
  </si>
  <si>
    <t>170 M2</t>
  </si>
  <si>
    <t>10 M</t>
  </si>
  <si>
    <t>Yes, good condition</t>
  </si>
  <si>
    <t>The site/facility is accessible to relevant stakeholders The residents have access to services and public transport options is available The local community has been informed about the establishment of the site/facility The site/facility has a functioning drainage system The site/facility has a system for waste collection The site/facility has allocated space for storage of food and NFIs</t>
  </si>
  <si>
    <t>Deployment of male and female security staff to prevent untoward incidents.  Lighting inside and outside the site.</t>
  </si>
  <si>
    <t>The site/facility does not have enough space to accommodate more than 8 families.  The site/facility is in a flood-prone area. The site/facility serves as an evacuation center because it is situated in a flood-prone area. The host community is expected to be displaced if there are breaches in the embankment of Khangar. In that case, they will move to the camps in Khangar, Muzaffargarh, or around the railway line.  The host community shared that IDPs are not living in the facility; they reside with their relatives or have alternative arrangements. The site/facility functions as an information center, a medical camp for health and livestock. Security is the main concern for the school in charge.  The school’s assets are threatened by theft due to flooding in Ghareebabad, as the area will be inaccessible to the school staff.</t>
  </si>
  <si>
    <t>Safia Bano &amp; Tahir</t>
  </si>
  <si>
    <t>Misali Public School</t>
  </si>
  <si>
    <t>Karam Illahi</t>
  </si>
  <si>
    <t>Private School</t>
  </si>
  <si>
    <t>Karam Illahi (Land owner and Principal )</t>
  </si>
  <si>
    <t>417 meter 2</t>
  </si>
  <si>
    <t>100 feet</t>
  </si>
  <si>
    <t>Communal</t>
  </si>
  <si>
    <t>Yes No</t>
  </si>
  <si>
    <t>10 to 100-M</t>
  </si>
  <si>
    <t>Partialy</t>
  </si>
  <si>
    <t>Well paved, elevated road</t>
  </si>
  <si>
    <t>Deployment of male and female security staff to prevent untoward incidents. Provision of lighting inside and outside the site.</t>
  </si>
  <si>
    <t>A Medical Health desk, Rescue 1122, and Livestock health desks are set up at the facility with basic medicines, There are no further arrangements from the authorities.</t>
  </si>
  <si>
    <t>Govt High School Mudwala</t>
  </si>
  <si>
    <t>Irfan</t>
  </si>
  <si>
    <t>Shafiq U rehman ( Head Master)</t>
  </si>
  <si>
    <t>25</t>
  </si>
  <si>
    <t>84</t>
  </si>
  <si>
    <t>30 Meter</t>
  </si>
  <si>
    <t>Ok, condition</t>
  </si>
  <si>
    <t>Yes, the site is always accessible  No, the site is difficult to access when there are floods</t>
  </si>
  <si>
    <t>The security personnel should be placed both inside and outside the camp to minimize disputes among IDPs and protect their belongings from theft and other issues.  Providing lighting near latrines,  open areas, and pathways is essential.  Since the site is a school, it currently lacks bathing and washing facilities, so these should be provided.  A Medical Health desk, Rescue 1122, and Livestock health desks are set up at the facility with basic medicines; however, the current stock is not sufficient to meet the needs of the expected displaced population. A separate medical health facility for both IDPs and livestock should be established on the site, with a waiting area and space for patient check up.  it is necessary to ensure the provision of routine care, vaccination, and services for chronic illnesses.</t>
  </si>
  <si>
    <t>GHS Thatha Qureshi</t>
  </si>
  <si>
    <t>Nadeem Allah Bux</t>
  </si>
  <si>
    <t>7</t>
  </si>
  <si>
    <t>10 Meter</t>
  </si>
  <si>
    <t>Yes, in parts of the site</t>
  </si>
  <si>
    <t>The site/facility is accessible to relevant stakeholders The local community has been informed about the establishment of the site/facility The site/facility has a system for waste collection The site/facility has allocated space for storage of food and NFIs Relevant stakeholders have been identified and roles and responsibilities are clearly understood</t>
  </si>
  <si>
    <t>The site/facility does not have enough space to accommodate more than 7 families.</t>
  </si>
  <si>
    <t>Tourism Developement Corporation Of Pakistan</t>
  </si>
  <si>
    <t>Syed Zaki Shah</t>
  </si>
  <si>
    <t>TDPC Hotel</t>
  </si>
  <si>
    <t>Syed Zaki Shah,</t>
  </si>
  <si>
    <t>23 HHs</t>
  </si>
  <si>
    <t>152</t>
  </si>
  <si>
    <t>Within the covered area</t>
  </si>
  <si>
    <t>10 to 30-M</t>
  </si>
  <si>
    <t>Yes, security is a significant issue</t>
  </si>
  <si>
    <t>•	Since the site has no proper arrangements for the IDPs, they will prefer to live in rented houses; they need immediate cash support to cover expenses. •	The rent of private boats has also increased the community is unable to move their belongings to safe places. Due to this, they are avoiding moving from their areas to safe places. •	Maintenance of latrines should be done before the arrival of the IDPs. •	Light in open areas is required. •	Orientation session for the facility team and organizers is a must to perform their duties.</t>
  </si>
  <si>
    <t>DDMA is using the Tourism Development Corporation of Pakistan (TDCP) building as a camp to accommodate IDPs from the Kot Mithan area who are expected to arrive from their villages due to the upcoming flood in Pujnand.. The building has sufficient space to house them, but WASH facilities are inadequate. The district authority has set up 20 tents in an open area with plastic mats, five cots, and ten plastic mats have been arranged inside the building for the IDPs. The arrangements for the IDPs are inadequate and do not meet Sphere standards.</t>
  </si>
  <si>
    <t>Govt Associate college for Girls Khangarh</t>
  </si>
  <si>
    <t>Farah Deeba</t>
  </si>
  <si>
    <t>Govt College</t>
  </si>
  <si>
    <t xml:space="preserve">Drinking water is available but not enough for the envisaged population </t>
  </si>
  <si>
    <t>Water is available but not enough for the envisaged population</t>
  </si>
  <si>
    <t>44</t>
  </si>
  <si>
    <t>135</t>
  </si>
  <si>
    <t>Indoor 10M and outdoor 50M</t>
  </si>
  <si>
    <t>At the risk of flooding in case of breach at Rungpur</t>
  </si>
  <si>
    <t>•	Following Flooding, the electricity supply will be disrupted, leading to a water shortage; therefore, the availability of safe drinking water should be ensured at the facility.</t>
  </si>
  <si>
    <t>•The arrangements for the IDPs are inadequate and do not meet Sphere standards. •The Site/Facilities are set to accommodate IDPs, but no proper arrangements were made for the expected arrival of the community. •The facility staff shared that the IDPs are not living in the facility; they reside with their relatives or in rented houses in a safe place. •The site/facility functions as an information center, a medical camp for health and livestock.  •A Medical Health desk, Rescue 1122, and Livestock health desks are set up at the facilities with basic medicines; however, the current stock is not sufficient to meet the needs of the expected displaced population. •A separate medical health facility for both IDPs and livestock should be established on the site, with a waiting area and space for patient check up.  It is necessary to ensure the availability of routine care, vaccination, and services for chronic illnesses for the IDPs.  •There was no displacement reported or observed during the visit.</t>
  </si>
  <si>
    <t>Govt Boys High School Kot Mughlan</t>
  </si>
  <si>
    <t>Ghulam Mustafa</t>
  </si>
  <si>
    <t>4</t>
  </si>
  <si>
    <t>168</t>
  </si>
  <si>
    <t>100 M</t>
  </si>
  <si>
    <t>Provision of lighting near latrines,  open areas, and pathways is essential.  Since the site is a school, it currently lacks bathing and washing facilities, so these should be provided.  A Medical Health desk, Rescue 1122, and Livestock health desks are set up at the facility with basic medicines; however, the current stock is not sufficient to meet the needs of the expected displaced population.</t>
  </si>
  <si>
    <t>Open space 8100 M2 outside of the school is available for the livestock. In case mass evacuation tents more than 100 tents can be erected there.</t>
  </si>
  <si>
    <t>Govt High School Wadoor</t>
  </si>
  <si>
    <t>Hafiz Mumtaz Ahmed</t>
  </si>
  <si>
    <t>15</t>
  </si>
  <si>
    <t>20 M</t>
  </si>
  <si>
    <t>Provision of lighting near latrines,  open areas, and pathways is essential.  Since the site is a school, it currently lacks bathing and washing facilities, so these should be provided.</t>
  </si>
  <si>
    <t>Actually, the location is near a hill torrent area, and there is currently no risk of flooding.</t>
  </si>
  <si>
    <t>Govt Boys High School Sarwar Wali</t>
  </si>
  <si>
    <t>Mazhar Hussain</t>
  </si>
  <si>
    <t>6</t>
  </si>
  <si>
    <t>34</t>
  </si>
  <si>
    <t>18 Meter</t>
  </si>
  <si>
    <t>The security personnel should be placed both inside and outside the camp to minimize disputes among IDPs and protect their belongings from theft and other issues.  Providing lighting near latrines,  open areas, and pathways is essential.  Since the site is a school, it currently lacks bathing and washing facilities, so these should be provided.  A Medical Health desk, Rescue 1122, and Livestock health desks are set up at the facility with basic medicines; however, the current stock is not sufficient to meet the needs of the expected displaced population.</t>
  </si>
  <si>
    <t>Two schools are available to host IDPs. This site  will be used to accommodate the mens headed households, providing a safer and dedicated space for the vulnerable group.</t>
  </si>
  <si>
    <t>Govt Associate College for Women Choti Zareen</t>
  </si>
  <si>
    <t>Maqsood Ahmed</t>
  </si>
  <si>
    <t>12</t>
  </si>
  <si>
    <t>80</t>
  </si>
  <si>
    <t>DG and Kachi Canal are at 5km away from the site</t>
  </si>
  <si>
    <t>Provision of  lighting near latrines,  open areas, and pathways is essential.  it currently lacks bathing and washing facilities, so these should be provided.</t>
  </si>
  <si>
    <t>The Site/facility is declared as a relief camp every year, no displaced community actually lives there. IDPs prefer to stay with their relatives or have their own houses in safe locations.  The site/facility serves as a medical camp for both humans and livestock and provides other services for IDPs.</t>
  </si>
  <si>
    <t>Govt Boys High Secondary School Shahdan Lund</t>
  </si>
  <si>
    <t>Muhammad Awais</t>
  </si>
  <si>
    <t>466</t>
  </si>
  <si>
    <t>50 feet</t>
  </si>
  <si>
    <t>This are is vulnerable to hill torrents especially in the monsoon season. However, there is no risk of riverine flooding. DDMA will provide 03 times cook food to IDPs.</t>
  </si>
  <si>
    <t>Govt Primary School Mochi Wala</t>
  </si>
  <si>
    <t>Abid Hussain</t>
  </si>
  <si>
    <t>43</t>
  </si>
  <si>
    <t>Road is elevated but in poor condition</t>
  </si>
  <si>
    <t>Provision f lighting near latrines,  open areas, and pathways is essential.  Since the site is a school, it currently lacks bathing and washing facilities, so these should be provided.  A Medical Health desk, and Livestock health desks are set up at the facility with basic medicines; however, the current stock is not sufficient to meet the needs of the expected displaced population. Fodder for animals should be provided to IDPs.</t>
  </si>
  <si>
    <t>BQ vaccination of 6050 small animal goats and sheep have been completed. In 2010, due to floods in Indus River, a mass displacement was observed. IDPs were moved to safe areas and to other cities.  Every year, camp is declared, but IDPs preferred to live with relatives or in rented houses. Health Facility is set up in July 2025 with basic medicines. A BHU is at a distance of 1.5km from the site</t>
  </si>
  <si>
    <t>Govt Boys High School Chachran Sharif</t>
  </si>
  <si>
    <t>Waseem Ejaz</t>
  </si>
  <si>
    <t>Facility Staff: Other:</t>
  </si>
  <si>
    <t>Arif ( Head Master)</t>
  </si>
  <si>
    <t>Waseem Aijaz</t>
  </si>
  <si>
    <t>333</t>
  </si>
  <si>
    <t>100 Meter</t>
  </si>
  <si>
    <t>•	A Medical Health desk, Rescue 1122, and Livestock health desks are set up at the facilities with basic medicines; however, the current stock is not sufficient to meet the needs of the expected displaced population. Provision of lighting near latrines,  open areas, and pathways is essential.  Since the site is a school, it currently lacks bathing and washing facilities, so these should be provided.</t>
  </si>
  <si>
    <t>In past DDMA has utilized the Site for the relief camp during flood in 2010, 2015, and 2022.  The DDMA has appointed the team to set up the camp. At the time of the visit, the team was installing tents in the open area. No outside lights were seen. No IDPs were reached there. The facility manager is expecting IDPs will arrive there within 10 days, as the water level is rising at Punjnand.  We observed approximately 10 families setting up a spontaneous camp on the Indus Highway while travelling to Sukkur. According to the families, the facility manager (Tehsildar) (Government Boys High School Chachra) instructed them to install their tents in an open area along the main roadside. At the time of the visit, only male family members were present, erecting the tents. They reported that the women and children were still in the village, packing household belongings. The site currently lacks basic facilities, including lighting, water, and latrines. Although a designated relief camp (Government Boys High School Chachra) is located just 2 kilometers away, the families have not been accommodated there for unknown reasons.</t>
  </si>
  <si>
    <t>Govt Girls High School Sarwar Wali</t>
  </si>
  <si>
    <t>Shehryar Jatoi</t>
  </si>
  <si>
    <t>The site/facility is accessible to relevant stakeholders The residents have access to services and public transport options is available The local community has been informed about the establishment of the site/facility The site/facility has a functioning drainage system The site/facility has a system for waste collection</t>
  </si>
  <si>
    <t>Two schools are available to host IDPs. The Girls' High School will serve as a standby option in the event of mass displacement due to flooding in Chenab, the site will be used to accommodate the women headed households and children, providing a safer and dedicated space for the vulnerable group.</t>
  </si>
  <si>
    <t>Govt Boys High School Pir Adil Jadeed</t>
  </si>
  <si>
    <t>Qamar ul Hassan</t>
  </si>
  <si>
    <t>67</t>
  </si>
  <si>
    <t>Westren side is hill torrent</t>
  </si>
  <si>
    <t>The site/facility is large enough for the number of people The site/facility has a system for waste collection The site/facility has allocated space for storage of food and NFIs</t>
  </si>
  <si>
    <t>Since the area has tribal conflicts the security personnel should be placed both inside and outside the camp to minimize disputes among IDPs and protect their belongings from theft and other issues.  Provision of lighting near latrines,  open areas, and pathways is essential.  Since the site is a school, it currently lacks bathing and washing facilities, so these should be provided. There is only medical camp established at this site. No other camps and facilities seen there.</t>
  </si>
  <si>
    <t>•	The arrangements for the IDPs are inadequate and do not meet Sphere standards. •	The Site/Facilities are set to accommodate IDPs, but no proper arrangements were made for the expected arrival of the community. •	The site/facility is facing drainage/sewerage issues because there are housing societies around the school. Often, the local community blocks the drainage system. •	Essential services and the market are located 2km away.  •The site is located on a major highway, which poses a safety hazard, especially for children. •	The west side of the site is vulnerable to hill torrent  •	Due to tribal conflicts security should be provided at the site to enhance the safety and security of the IDPs.</t>
  </si>
  <si>
    <t>Govt Higher Secondary School Shah Sadar Din</t>
  </si>
  <si>
    <t>Muhammad Afzal</t>
  </si>
  <si>
    <t>Tanvir Abbas</t>
  </si>
  <si>
    <t>10 HHs</t>
  </si>
  <si>
    <t>30M</t>
  </si>
  <si>
    <t>10 to 70-M</t>
  </si>
  <si>
    <t>The site/facility is accessible to relevant stakeholders The residents have access to services and public transport options is available The local community has been informed about the establishment of the site/facility The site/facility has a functioning drainage system The site/facility has a system for waste collection The site/facility has allocated space for storage of food and NFIs Relevant stakeholders have been identified and roles and responsibilities are clearly understood</t>
  </si>
  <si>
    <t>The security personnel should be placed both inside and outside the camp to minimize disputes among IDPs and protect their belongings from theft and other issues.  Provision of lighting near latrines,  open areas, and pathways is essential.</t>
  </si>
  <si>
    <t>The site/facility does not have enough space to accommodate more than 10 families. •The arrangements for the IDPs are inadequate and do not meet Sphere standards. •	The Site/Facilities are set to accommodate IDPs, but no proper arrangements were made for the expected arrival of the community. •	The facility staff shared that the IDPs are not living in the facility; they reside with their relatives or in rented houses in a safe place.</t>
  </si>
  <si>
    <t>Govt Boys Higher Secondary School Fazilpur</t>
  </si>
  <si>
    <t>Dr Nayyar Bashir</t>
  </si>
  <si>
    <t>49</t>
  </si>
  <si>
    <t>100</t>
  </si>
  <si>
    <t>The selected location is also vulnerable to flooding, as it is near to the hill torrent and has experienced flooding in the past.</t>
  </si>
  <si>
    <t>No, the site is difficult to access when there are floods</t>
  </si>
  <si>
    <t>The site/facility is large enough for the number of people The site/facility is accessible to relevant stakeholders The residents have access to services and public transport options is available The local community has been informed about the establishment of the site/facility The site/facility has allocated space for storage of food and NFIs</t>
  </si>
  <si>
    <t>The selected site is also vulnerable to flooding.  security personnel should be deployed both inside and outside the camp to minimize disputes among IDPs and to protect their belongings from theft and other issues. Provision of adequate lighting near latrines, open areas, and pathways is essential. Since the site is a school, it currently lacks bathing and washing facilities, which must be provided.</t>
  </si>
  <si>
    <t>This area is vulnerable to hill torrents especially in the monsoon season. However, there is no risk of riverine flooding.</t>
  </si>
  <si>
    <t>Govt Boys School Kala</t>
  </si>
  <si>
    <t>Muhammad Hanif</t>
  </si>
  <si>
    <t xml:space="preserve"> No, there is no supply of drinking water on site</t>
  </si>
  <si>
    <t>6 HHs</t>
  </si>
  <si>
    <t>8 Rooms of this site are in dangerous condition.</t>
  </si>
  <si>
    <t>Yes Partially suitable</t>
  </si>
  <si>
    <t>The site/facility considers fire safety and other potential hazards The site/facility is accessible to relevant stakeholders The residents have access to services and public transport options is available The local community has been informed about the establishment of the site/facility The site/facility has a functioning drainage system The site/facility has a system for waste collection The site/facility has allocated space for storage of food and NFIs</t>
  </si>
  <si>
    <t>As the available water is not safe for consumption, there is a need to ensure the availability of safe drinking water. Deployment of male and female security staff to prevent untoward incidents.  Lighting inside and outside the site.</t>
  </si>
  <si>
    <t>•	The arrangements for the IDPs are inadequate and do not meet Sphere standards. •	The Site/Facilities are set to accommodate IDPs, but no proper arrangements were made for the expected arrival of the community. •	The facility staff shared that the IDPs are not living in the facility; they reside with their relatives or in rented houses in a safe place. •	The site/facility functions as an information center, a medical camp for health and livestock was established.</t>
  </si>
  <si>
    <t>Govt Boys High Secondary School Kot Mithan</t>
  </si>
  <si>
    <t>Abdul Manan</t>
  </si>
  <si>
    <t>1348</t>
  </si>
  <si>
    <t>200 Meter</t>
  </si>
  <si>
    <t>The site/facility is large enough for the number of people The site/facility considers fire safety and other potential hazards The site/facility is accessible to relevant stakeholders The residents have access to services and public transport options is available The local community has been informed about the establishment of the site/facility The site/facility has a system for waste collection The site/facility has allocated space for storage of food and NFIs</t>
  </si>
  <si>
    <t>The security personnel should be placed both inside and outside the camp to minimize disputes among IDPs and protect their belongings from theft and other issues.  Providing lighting near latrines,  open areas, and pathways is essential.  Since the site is a school, it currently lacks bathing and washing facilities, so these should be provided.</t>
  </si>
  <si>
    <t>Only staff from the Livestock and Health department were available. No arrangement for IDPs was made at the site. No IDP arrived or registered.  However, as of today's report, the DDMA is setting up a tent city for the community of Kot Mithan living on the river belt in the open area.</t>
  </si>
  <si>
    <t>HHs / Latrine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</si>
</sst>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 x14ac:knownFonts="1">
    <font>
      <sz val="11"/>
      <color theme="1"/>
      <name val="Calibri"/>
      <family val="2"/>
      <scheme val="minor"/>
    </font>
    <font>
      <b/>
      <sz val="11"/>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59999389629810485"/>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applyAlignment="1">
      <alignment vertical="center" wrapText="1"/>
    </xf>
    <xf numFmtId="164" fontId="0" fillId="0" borderId="0" xfId="0" applyNumberFormat="1" applyAlignment="1">
      <alignment vertical="center" wrapText="1"/>
    </xf>
    <xf numFmtId="0" fontId="1" fillId="2" borderId="0" xfId="0" applyFont="1" applyFill="1" applyAlignment="1">
      <alignment vertical="center" wrapText="1"/>
    </xf>
    <xf numFmtId="0" fontId="1" fillId="0" borderId="0" xfId="0" applyFont="1" applyAlignment="1">
      <alignment vertical="center" wrapText="1"/>
    </xf>
    <xf numFmtId="0" fontId="1" fillId="3" borderId="0" xfId="0" applyFont="1" applyFill="1" applyAlignment="1">
      <alignment vertical="center" wrapText="1"/>
    </xf>
    <xf numFmtId="0" fontId="1" fillId="4" borderId="0" xfId="0" applyFont="1" applyFill="1" applyAlignment="1">
      <alignment vertical="center" wrapText="1"/>
    </xf>
    <xf numFmtId="0" fontId="1" fillId="5" borderId="0" xfId="0" applyFont="1" applyFill="1" applyAlignment="1">
      <alignment vertical="center" wrapText="1"/>
    </xf>
    <xf numFmtId="0" fontId="1" fillId="6" borderId="0" xfId="0" applyFont="1" applyFill="1" applyAlignment="1">
      <alignment vertical="center" wrapText="1"/>
    </xf>
    <xf numFmtId="0" fontId="1" fillId="7" borderId="0" xfId="0" applyFont="1" applyFill="1" applyAlignment="1">
      <alignment vertical="center" wrapText="1"/>
    </xf>
    <xf numFmtId="0" fontId="1" fillId="8" borderId="0" xfId="0" applyFont="1" applyFill="1" applyAlignment="1">
      <alignment vertical="center" wrapText="1"/>
    </xf>
    <xf numFmtId="1" fontId="0" fillId="0" borderId="0" xfId="0" applyNumberFormat="1" applyAlignment="1">
      <alignment vertical="center" wrapText="1"/>
    </xf>
  </cellXfs>
  <cellStyles count="1">
    <cellStyle name="Normal" xfId="0" builtinId="0"/>
  </cellStyles>
  <dxfs count="253">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21"/>
  <sheetViews>
    <sheetView tabSelected="1" zoomScale="41" zoomScaleNormal="80" workbookViewId="0">
      <pane xSplit="4" ySplit="1" topLeftCell="E2" activePane="bottomRight" state="frozen"/>
      <selection pane="topRight" activeCell="E1" sqref="E1"/>
      <selection pane="bottomLeft" activeCell="A2" sqref="A2"/>
      <selection pane="bottomRight" activeCell="I2" sqref="I2"/>
    </sheetView>
  </sheetViews>
  <sheetFormatPr defaultRowHeight="14.5" x14ac:dyDescent="0.35"/>
  <cols>
    <col min="1" max="1" width="11.26953125" bestFit="1" customWidth="1"/>
    <col min="2" max="2" width="19.54296875" bestFit="1" customWidth="1"/>
    <col min="3" max="3" width="48.81640625" bestFit="1" customWidth="1"/>
    <col min="4" max="4" width="37.1796875" bestFit="1" customWidth="1"/>
    <col min="5" max="5" width="45.453125" bestFit="1" customWidth="1"/>
    <col min="6" max="6" width="21.81640625" bestFit="1" customWidth="1"/>
    <col min="7" max="7" width="13.54296875" bestFit="1" customWidth="1"/>
    <col min="8" max="8" width="15.1796875" bestFit="1" customWidth="1"/>
    <col min="9" max="9" width="39.1796875" bestFit="1" customWidth="1"/>
    <col min="10" max="10" width="28" hidden="1" customWidth="1"/>
    <col min="11" max="11" width="35.7265625" hidden="1" customWidth="1"/>
    <col min="12" max="12" width="31.26953125" hidden="1" customWidth="1"/>
    <col min="13" max="13" width="68.54296875" customWidth="1"/>
    <col min="14" max="15" width="43" hidden="1" customWidth="1"/>
    <col min="16" max="16" width="38.26953125" hidden="1" customWidth="1"/>
    <col min="17" max="17" width="54.81640625" hidden="1" customWidth="1"/>
    <col min="18" max="18" width="52.453125" hidden="1" customWidth="1"/>
    <col min="19" max="19" width="38" hidden="1" customWidth="1"/>
    <col min="20" max="20" width="43" hidden="1" customWidth="1"/>
    <col min="21" max="21" width="51.453125" hidden="1" customWidth="1"/>
    <col min="22" max="22" width="57.1796875" hidden="1" customWidth="1"/>
    <col min="23" max="23" width="55.7265625" hidden="1" customWidth="1"/>
    <col min="24" max="24" width="60.54296875" hidden="1" customWidth="1"/>
    <col min="25" max="25" width="69.453125" hidden="1" customWidth="1"/>
    <col min="26" max="26" width="50.1796875" hidden="1" customWidth="1"/>
    <col min="27" max="27" width="50.54296875" hidden="1" customWidth="1"/>
    <col min="28" max="28" width="44.54296875" hidden="1" customWidth="1"/>
    <col min="29" max="29" width="53.7265625" hidden="1" customWidth="1"/>
    <col min="30" max="30" width="61.453125" hidden="1" customWidth="1"/>
    <col min="31" max="31" width="45.1796875" hidden="1" customWidth="1"/>
    <col min="32" max="32" width="50.1796875" hidden="1" customWidth="1"/>
    <col min="33" max="33" width="64.453125" hidden="1" customWidth="1"/>
    <col min="34" max="34" width="123.54296875" hidden="1" customWidth="1"/>
    <col min="35" max="35" width="46" hidden="1" customWidth="1"/>
    <col min="36" max="36" width="59.1796875" hidden="1" customWidth="1"/>
    <col min="37" max="37" width="98.1796875" customWidth="1"/>
    <col min="38" max="38" width="123.26953125" customWidth="1"/>
    <col min="39" max="39" width="29.26953125" bestFit="1" customWidth="1"/>
    <col min="40" max="40" width="41.54296875" bestFit="1" customWidth="1"/>
    <col min="41" max="41" width="15" bestFit="1" customWidth="1"/>
    <col min="42" max="42" width="21.453125" bestFit="1" customWidth="1"/>
    <col min="43" max="43" width="22.1796875" bestFit="1" customWidth="1"/>
    <col min="44" max="44" width="38.453125" bestFit="1" customWidth="1"/>
    <col min="45" max="45" width="24.26953125" hidden="1" customWidth="1"/>
    <col min="46" max="46" width="29.81640625" hidden="1" customWidth="1"/>
    <col min="47" max="47" width="22.81640625" hidden="1" customWidth="1"/>
    <col min="48" max="48" width="74.453125" bestFit="1" customWidth="1"/>
    <col min="49" max="49" width="33.81640625" hidden="1" customWidth="1"/>
    <col min="50" max="50" width="30.26953125" hidden="1" customWidth="1"/>
    <col min="51" max="51" width="28.7265625" hidden="1" customWidth="1"/>
    <col min="52" max="52" width="65.7265625" bestFit="1" customWidth="1"/>
    <col min="53" max="53" width="32" hidden="1" customWidth="1"/>
    <col min="54" max="54" width="34.7265625" hidden="1" customWidth="1"/>
    <col min="55" max="55" width="37.81640625" hidden="1" customWidth="1"/>
    <col min="56" max="56" width="22.453125" bestFit="1" customWidth="1"/>
    <col min="57" max="57" width="27.54296875" bestFit="1" customWidth="1"/>
    <col min="58" max="58" width="24.453125" bestFit="1" customWidth="1"/>
    <col min="59" max="59" width="14.81640625" customWidth="1"/>
    <col min="60" max="60" width="17.453125" bestFit="1" customWidth="1"/>
    <col min="61" max="61" width="28.1796875" bestFit="1" customWidth="1"/>
    <col min="62" max="62" width="28.1796875" customWidth="1"/>
    <col min="63" max="63" width="22.26953125" bestFit="1" customWidth="1"/>
    <col min="64" max="64" width="31.453125" bestFit="1" customWidth="1"/>
    <col min="65" max="65" width="34.26953125" bestFit="1" customWidth="1"/>
    <col min="66" max="66" width="41.26953125" hidden="1" customWidth="1"/>
    <col min="67" max="67" width="33.26953125" hidden="1" customWidth="1"/>
    <col min="68" max="68" width="37.1796875" hidden="1" customWidth="1"/>
    <col min="69" max="69" width="19.26953125" bestFit="1" customWidth="1"/>
    <col min="70" max="70" width="20" bestFit="1" customWidth="1"/>
    <col min="71" max="71" width="23.81640625" hidden="1" customWidth="1"/>
    <col min="72" max="72" width="20.7265625" hidden="1" customWidth="1"/>
    <col min="73" max="73" width="31.453125" bestFit="1" customWidth="1"/>
    <col min="74" max="74" width="26.453125" bestFit="1" customWidth="1"/>
    <col min="75" max="75" width="21.1796875" bestFit="1" customWidth="1"/>
    <col min="76" max="76" width="24" hidden="1" customWidth="1"/>
    <col min="77" max="78" width="26.453125" hidden="1" customWidth="1"/>
    <col min="79" max="79" width="38.26953125" bestFit="1" customWidth="1"/>
    <col min="80" max="80" width="30" hidden="1" customWidth="1"/>
    <col min="81" max="81" width="38.26953125" hidden="1" customWidth="1"/>
    <col min="82" max="82" width="34.453125" hidden="1" customWidth="1"/>
    <col min="83" max="83" width="34.54296875" bestFit="1" customWidth="1"/>
    <col min="84" max="84" width="22.81640625" bestFit="1" customWidth="1"/>
    <col min="85" max="85" width="31" bestFit="1" customWidth="1"/>
    <col min="86" max="86" width="37.54296875" bestFit="1" customWidth="1"/>
    <col min="87" max="87" width="19.453125" bestFit="1" customWidth="1"/>
    <col min="88" max="88" width="23.1796875" customWidth="1"/>
    <col min="89" max="89" width="36.54296875" bestFit="1" customWidth="1"/>
    <col min="90" max="90" width="43" bestFit="1" customWidth="1"/>
    <col min="91" max="91" width="29.453125" bestFit="1" customWidth="1"/>
    <col min="92" max="92" width="29.7265625" bestFit="1" customWidth="1"/>
    <col min="93" max="93" width="35.26953125" bestFit="1" customWidth="1"/>
    <col min="94" max="94" width="23" hidden="1" customWidth="1"/>
    <col min="95" max="95" width="31.54296875" hidden="1" customWidth="1"/>
    <col min="96" max="97" width="20.26953125" hidden="1" customWidth="1"/>
    <col min="98" max="98" width="32.26953125" bestFit="1" customWidth="1"/>
    <col min="99" max="99" width="33.81640625" bestFit="1" customWidth="1"/>
    <col min="100" max="100" width="72" customWidth="1"/>
    <col min="101" max="101" width="9.81640625" bestFit="1" customWidth="1"/>
    <col min="102" max="102" width="91.453125" bestFit="1" customWidth="1"/>
    <col min="103" max="103" width="32.26953125" customWidth="1"/>
    <col min="104" max="104" width="49.26953125" bestFit="1" customWidth="1"/>
    <col min="105" max="105" width="22.1796875" hidden="1" customWidth="1"/>
    <col min="106" max="106" width="31.54296875" hidden="1" customWidth="1"/>
    <col min="107" max="107" width="26.7265625" hidden="1" customWidth="1"/>
    <col min="108" max="108" width="32.26953125" hidden="1" customWidth="1"/>
    <col min="109" max="109" width="11.453125" bestFit="1" customWidth="1"/>
    <col min="110" max="110" width="50" bestFit="1" customWidth="1"/>
    <col min="111" max="111" width="27" bestFit="1" customWidth="1"/>
    <col min="112" max="112" width="34.54296875" hidden="1" customWidth="1"/>
    <col min="113" max="113" width="30.453125" hidden="1" customWidth="1"/>
    <col min="114" max="114" width="33.81640625" hidden="1" customWidth="1"/>
    <col min="115" max="115" width="35.81640625" customWidth="1"/>
    <col min="116" max="116" width="17" bestFit="1" customWidth="1"/>
    <col min="117" max="117" width="26.453125" bestFit="1" customWidth="1"/>
    <col min="118" max="118" width="42" hidden="1" customWidth="1"/>
    <col min="119" max="119" width="38" hidden="1" customWidth="1"/>
    <col min="120" max="120" width="32.453125" hidden="1" customWidth="1"/>
    <col min="121" max="121" width="19.81640625" bestFit="1" customWidth="1"/>
    <col min="122" max="122" width="11.453125" hidden="1" customWidth="1"/>
    <col min="123" max="123" width="28.81640625" hidden="1" customWidth="1"/>
    <col min="124" max="124" width="44.54296875" hidden="1" customWidth="1"/>
    <col min="125" max="125" width="50" hidden="1" customWidth="1"/>
    <col min="126" max="126" width="33.54296875" hidden="1" customWidth="1"/>
    <col min="127" max="127" width="54.54296875" hidden="1" customWidth="1"/>
    <col min="128" max="128" width="42.81640625" hidden="1" customWidth="1"/>
    <col min="129" max="129" width="44.26953125" hidden="1" customWidth="1"/>
    <col min="130" max="130" width="45.54296875" hidden="1" customWidth="1"/>
    <col min="131" max="131" width="48.81640625" hidden="1" customWidth="1"/>
    <col min="132" max="132" width="59" hidden="1" customWidth="1"/>
    <col min="133" max="133" width="68.26953125" hidden="1" customWidth="1"/>
    <col min="134" max="134" width="40.7265625" hidden="1" customWidth="1"/>
    <col min="135" max="135" width="45" hidden="1" customWidth="1"/>
    <col min="136" max="136" width="48.54296875" hidden="1" customWidth="1"/>
  </cols>
  <sheetData>
    <row r="1" spans="1:136" s="4" customFormat="1" ht="103" customHeight="1" x14ac:dyDescent="0.35">
      <c r="A1" s="3" t="s">
        <v>0</v>
      </c>
      <c r="B1" s="3" t="s">
        <v>1</v>
      </c>
      <c r="C1" s="5" t="s">
        <v>2</v>
      </c>
      <c r="D1" s="5" t="s">
        <v>3</v>
      </c>
      <c r="E1" s="5" t="s">
        <v>4</v>
      </c>
      <c r="F1" s="5" t="s">
        <v>5</v>
      </c>
      <c r="G1" s="5" t="s">
        <v>6</v>
      </c>
      <c r="H1" s="5" t="s">
        <v>7</v>
      </c>
      <c r="I1" s="3" t="s">
        <v>90</v>
      </c>
      <c r="J1" s="3" t="s">
        <v>91</v>
      </c>
      <c r="K1" s="3" t="s">
        <v>92</v>
      </c>
      <c r="L1" s="3" t="s">
        <v>93</v>
      </c>
      <c r="M1" s="3" t="s">
        <v>94</v>
      </c>
      <c r="N1" s="3" t="s">
        <v>95</v>
      </c>
      <c r="O1" s="3" t="s">
        <v>96</v>
      </c>
      <c r="P1" s="3" t="s">
        <v>97</v>
      </c>
      <c r="Q1" s="3" t="s">
        <v>98</v>
      </c>
      <c r="R1" s="3" t="s">
        <v>99</v>
      </c>
      <c r="S1" s="3" t="s">
        <v>100</v>
      </c>
      <c r="T1" s="3" t="s">
        <v>101</v>
      </c>
      <c r="U1" s="3" t="s">
        <v>102</v>
      </c>
      <c r="V1" s="3" t="s">
        <v>103</v>
      </c>
      <c r="W1" s="3" t="s">
        <v>104</v>
      </c>
      <c r="X1" s="3" t="s">
        <v>105</v>
      </c>
      <c r="Y1" s="3" t="s">
        <v>106</v>
      </c>
      <c r="Z1" s="3" t="s">
        <v>107</v>
      </c>
      <c r="AA1" s="3" t="s">
        <v>108</v>
      </c>
      <c r="AB1" s="3" t="s">
        <v>109</v>
      </c>
      <c r="AC1" s="3" t="s">
        <v>110</v>
      </c>
      <c r="AD1" s="3" t="s">
        <v>111</v>
      </c>
      <c r="AE1" s="3" t="s">
        <v>112</v>
      </c>
      <c r="AF1" s="3" t="s">
        <v>113</v>
      </c>
      <c r="AG1" s="3" t="s">
        <v>114</v>
      </c>
      <c r="AH1" s="3" t="s">
        <v>115</v>
      </c>
      <c r="AI1" s="3" t="s">
        <v>116</v>
      </c>
      <c r="AJ1" s="3" t="s">
        <v>117</v>
      </c>
      <c r="AK1" s="3" t="s">
        <v>118</v>
      </c>
      <c r="AL1" s="3" t="s">
        <v>119</v>
      </c>
      <c r="AM1" s="5" t="s">
        <v>8</v>
      </c>
      <c r="AN1" s="5" t="s">
        <v>9</v>
      </c>
      <c r="AO1" s="5" t="s">
        <v>10</v>
      </c>
      <c r="AP1" s="5" t="s">
        <v>11</v>
      </c>
      <c r="AQ1" s="5" t="s">
        <v>12</v>
      </c>
      <c r="AR1" s="3" t="s">
        <v>13</v>
      </c>
      <c r="AS1" s="3" t="s">
        <v>14</v>
      </c>
      <c r="AT1" s="3" t="s">
        <v>15</v>
      </c>
      <c r="AU1" s="3" t="s">
        <v>16</v>
      </c>
      <c r="AV1" s="3" t="s">
        <v>17</v>
      </c>
      <c r="AW1" s="3" t="s">
        <v>18</v>
      </c>
      <c r="AX1" s="3" t="s">
        <v>19</v>
      </c>
      <c r="AY1" s="3" t="s">
        <v>20</v>
      </c>
      <c r="AZ1" s="3" t="s">
        <v>21</v>
      </c>
      <c r="BA1" s="3" t="s">
        <v>22</v>
      </c>
      <c r="BB1" s="3" t="s">
        <v>23</v>
      </c>
      <c r="BC1" s="3" t="s">
        <v>24</v>
      </c>
      <c r="BD1" s="6" t="s">
        <v>25</v>
      </c>
      <c r="BE1" s="6" t="s">
        <v>26</v>
      </c>
      <c r="BF1" s="6" t="s">
        <v>27</v>
      </c>
      <c r="BG1" s="6" t="s">
        <v>28</v>
      </c>
      <c r="BH1" s="6" t="s">
        <v>29</v>
      </c>
      <c r="BI1" s="7" t="s">
        <v>30</v>
      </c>
      <c r="BJ1" s="7" t="s">
        <v>317</v>
      </c>
      <c r="BK1" s="7" t="s">
        <v>31</v>
      </c>
      <c r="BL1" s="7" t="s">
        <v>32</v>
      </c>
      <c r="BM1" s="7" t="s">
        <v>33</v>
      </c>
      <c r="BN1" s="7" t="s">
        <v>34</v>
      </c>
      <c r="BO1" s="7" t="s">
        <v>35</v>
      </c>
      <c r="BP1" s="7" t="s">
        <v>36</v>
      </c>
      <c r="BQ1" s="7" t="s">
        <v>37</v>
      </c>
      <c r="BR1" s="7" t="s">
        <v>38</v>
      </c>
      <c r="BS1" s="7" t="s">
        <v>39</v>
      </c>
      <c r="BT1" s="7" t="s">
        <v>40</v>
      </c>
      <c r="BU1" s="7" t="s">
        <v>41</v>
      </c>
      <c r="BV1" s="7" t="s">
        <v>42</v>
      </c>
      <c r="BW1" s="7" t="s">
        <v>43</v>
      </c>
      <c r="BX1" s="7" t="s">
        <v>44</v>
      </c>
      <c r="BY1" s="7" t="s">
        <v>45</v>
      </c>
      <c r="BZ1" s="7" t="s">
        <v>46</v>
      </c>
      <c r="CA1" s="7" t="s">
        <v>47</v>
      </c>
      <c r="CB1" s="7" t="s">
        <v>48</v>
      </c>
      <c r="CC1" s="7" t="s">
        <v>49</v>
      </c>
      <c r="CD1" s="7" t="s">
        <v>50</v>
      </c>
      <c r="CE1" s="7" t="s">
        <v>51</v>
      </c>
      <c r="CF1" s="8" t="s">
        <v>52</v>
      </c>
      <c r="CG1" s="8" t="s">
        <v>53</v>
      </c>
      <c r="CH1" s="8" t="s">
        <v>54</v>
      </c>
      <c r="CI1" s="8" t="s">
        <v>55</v>
      </c>
      <c r="CJ1" s="8" t="s">
        <v>56</v>
      </c>
      <c r="CK1" s="8" t="s">
        <v>57</v>
      </c>
      <c r="CL1" s="8" t="s">
        <v>58</v>
      </c>
      <c r="CM1" s="8" t="s">
        <v>59</v>
      </c>
      <c r="CN1" s="8" t="s">
        <v>60</v>
      </c>
      <c r="CO1" s="8" t="s">
        <v>61</v>
      </c>
      <c r="CP1" s="8" t="s">
        <v>62</v>
      </c>
      <c r="CQ1" s="8" t="s">
        <v>63</v>
      </c>
      <c r="CR1" s="8" t="s">
        <v>64</v>
      </c>
      <c r="CS1" s="8" t="s">
        <v>65</v>
      </c>
      <c r="CT1" s="8" t="s">
        <v>66</v>
      </c>
      <c r="CU1" s="8" t="s">
        <v>67</v>
      </c>
      <c r="CV1" s="8" t="s">
        <v>68</v>
      </c>
      <c r="CW1" s="9" t="s">
        <v>69</v>
      </c>
      <c r="CX1" s="9" t="s">
        <v>70</v>
      </c>
      <c r="CY1" s="9" t="s">
        <v>71</v>
      </c>
      <c r="CZ1" s="9" t="s">
        <v>72</v>
      </c>
      <c r="DA1" s="3" t="s">
        <v>73</v>
      </c>
      <c r="DB1" s="3" t="s">
        <v>74</v>
      </c>
      <c r="DC1" s="3" t="s">
        <v>75</v>
      </c>
      <c r="DD1" s="3" t="s">
        <v>76</v>
      </c>
      <c r="DE1" s="10" t="s">
        <v>77</v>
      </c>
      <c r="DF1" s="10" t="s">
        <v>78</v>
      </c>
      <c r="DG1" s="10" t="s">
        <v>79</v>
      </c>
      <c r="DH1" s="10" t="s">
        <v>80</v>
      </c>
      <c r="DI1" s="10" t="s">
        <v>81</v>
      </c>
      <c r="DJ1" s="10" t="s">
        <v>82</v>
      </c>
      <c r="DK1" s="10" t="s">
        <v>83</v>
      </c>
      <c r="DL1" s="10" t="s">
        <v>84</v>
      </c>
      <c r="DM1" s="10" t="s">
        <v>85</v>
      </c>
      <c r="DN1" s="10" t="s">
        <v>86</v>
      </c>
      <c r="DO1" s="10" t="s">
        <v>87</v>
      </c>
      <c r="DP1" s="10" t="s">
        <v>88</v>
      </c>
      <c r="DQ1" s="10" t="s">
        <v>89</v>
      </c>
      <c r="DR1" s="3" t="s">
        <v>120</v>
      </c>
      <c r="DS1" s="3" t="s">
        <v>121</v>
      </c>
      <c r="DT1" s="3" t="s">
        <v>122</v>
      </c>
      <c r="DU1" s="3" t="s">
        <v>123</v>
      </c>
      <c r="DV1" s="3" t="s">
        <v>124</v>
      </c>
      <c r="DW1" s="3" t="s">
        <v>125</v>
      </c>
      <c r="DX1" s="3" t="s">
        <v>126</v>
      </c>
      <c r="DY1" s="3" t="s">
        <v>127</v>
      </c>
      <c r="DZ1" s="3" t="s">
        <v>128</v>
      </c>
      <c r="EA1" s="3" t="s">
        <v>129</v>
      </c>
      <c r="EB1" s="3" t="s">
        <v>130</v>
      </c>
      <c r="EC1" s="3" t="s">
        <v>131</v>
      </c>
      <c r="ED1" s="3" t="s">
        <v>132</v>
      </c>
      <c r="EE1" s="3" t="s">
        <v>133</v>
      </c>
      <c r="EF1" s="3" t="s">
        <v>134</v>
      </c>
    </row>
    <row r="2" spans="1:136" s="1" customFormat="1" ht="116" x14ac:dyDescent="0.35">
      <c r="A2" s="2">
        <v>45896</v>
      </c>
      <c r="B2" s="1" t="s">
        <v>135</v>
      </c>
      <c r="C2" s="1" t="s">
        <v>136</v>
      </c>
      <c r="D2" s="1" t="s">
        <v>137</v>
      </c>
      <c r="E2" s="1">
        <v>3367996887</v>
      </c>
      <c r="F2" s="1" t="s">
        <v>138</v>
      </c>
      <c r="G2" s="1">
        <v>30.073504</v>
      </c>
      <c r="H2" s="1">
        <v>71.257388000000006</v>
      </c>
      <c r="I2" s="1" t="s">
        <v>157</v>
      </c>
      <c r="J2" s="1">
        <v>0</v>
      </c>
      <c r="K2" s="1">
        <v>0</v>
      </c>
      <c r="L2" s="1">
        <v>1</v>
      </c>
      <c r="M2" s="1" t="s">
        <v>158</v>
      </c>
      <c r="N2" s="1">
        <v>0</v>
      </c>
      <c r="O2" s="1">
        <v>0</v>
      </c>
      <c r="P2" s="1">
        <v>1</v>
      </c>
      <c r="Q2" s="1">
        <v>0</v>
      </c>
      <c r="R2" s="1">
        <v>1</v>
      </c>
      <c r="S2" s="1">
        <v>1</v>
      </c>
      <c r="T2" s="1">
        <v>1</v>
      </c>
      <c r="U2" s="1">
        <v>0</v>
      </c>
      <c r="V2" s="1">
        <v>0</v>
      </c>
      <c r="W2" s="1">
        <v>1</v>
      </c>
      <c r="X2" s="1">
        <v>0</v>
      </c>
      <c r="AK2" s="1" t="s">
        <v>159</v>
      </c>
      <c r="AL2" s="1" t="s">
        <v>160</v>
      </c>
      <c r="AM2" s="1" t="s">
        <v>139</v>
      </c>
      <c r="AN2" s="1" t="s">
        <v>140</v>
      </c>
      <c r="AR2" s="1" t="s">
        <v>141</v>
      </c>
      <c r="AS2" s="1">
        <v>0</v>
      </c>
      <c r="AT2" s="1">
        <v>1</v>
      </c>
      <c r="AU2" s="1">
        <v>0</v>
      </c>
      <c r="AV2" s="1" t="s">
        <v>142</v>
      </c>
      <c r="AW2" s="1">
        <v>1</v>
      </c>
      <c r="AX2" s="1">
        <v>0</v>
      </c>
      <c r="AY2" s="1">
        <v>0</v>
      </c>
      <c r="AZ2" s="1" t="s">
        <v>143</v>
      </c>
      <c r="BA2" s="1">
        <v>1</v>
      </c>
      <c r="BB2" s="1">
        <v>0</v>
      </c>
      <c r="BC2" s="1">
        <v>0</v>
      </c>
      <c r="BD2" s="1">
        <v>34</v>
      </c>
      <c r="BE2" s="1" t="s">
        <v>144</v>
      </c>
      <c r="BF2" s="1" t="s">
        <v>145</v>
      </c>
      <c r="BG2" s="1">
        <v>7</v>
      </c>
      <c r="BH2" s="1">
        <v>29</v>
      </c>
      <c r="BI2" s="1">
        <v>7</v>
      </c>
      <c r="BJ2" s="11">
        <f>BD2/BI2</f>
        <v>4.8571428571428568</v>
      </c>
      <c r="BK2" s="1" t="s">
        <v>146</v>
      </c>
      <c r="BL2" s="1" t="s">
        <v>147</v>
      </c>
      <c r="BM2" s="1" t="s">
        <v>148</v>
      </c>
      <c r="BN2" s="1">
        <v>0</v>
      </c>
      <c r="BO2" s="1">
        <v>0</v>
      </c>
      <c r="BP2" s="1">
        <v>1</v>
      </c>
      <c r="BQ2" s="1" t="s">
        <v>149</v>
      </c>
      <c r="BR2" s="1" t="s">
        <v>146</v>
      </c>
      <c r="BS2" s="1">
        <v>0</v>
      </c>
      <c r="BT2" s="1">
        <v>1</v>
      </c>
      <c r="CF2" s="1">
        <v>4046</v>
      </c>
      <c r="CG2" s="1">
        <v>3287</v>
      </c>
      <c r="CH2" s="1">
        <v>2500</v>
      </c>
      <c r="CI2" s="1">
        <v>0</v>
      </c>
      <c r="CJ2" s="1" t="s">
        <v>149</v>
      </c>
      <c r="CK2" s="1" t="s">
        <v>150</v>
      </c>
      <c r="CL2" s="1" t="s">
        <v>146</v>
      </c>
      <c r="CM2" s="1" t="s">
        <v>151</v>
      </c>
      <c r="CN2" s="1">
        <v>0</v>
      </c>
      <c r="CO2" s="1" t="s">
        <v>152</v>
      </c>
      <c r="CP2" s="1">
        <v>0</v>
      </c>
      <c r="CQ2" s="1">
        <v>1</v>
      </c>
      <c r="CR2" s="1">
        <v>0</v>
      </c>
      <c r="CS2" s="1">
        <v>0</v>
      </c>
      <c r="CT2" s="1" t="s">
        <v>146</v>
      </c>
      <c r="CU2" s="1" t="s">
        <v>149</v>
      </c>
      <c r="CV2" s="1" t="s">
        <v>153</v>
      </c>
      <c r="CX2" s="1" t="s">
        <v>154</v>
      </c>
      <c r="CY2" s="1">
        <v>1</v>
      </c>
      <c r="CZ2" s="1" t="s">
        <v>155</v>
      </c>
      <c r="DA2" s="1">
        <v>0</v>
      </c>
      <c r="DB2" s="1">
        <v>0</v>
      </c>
      <c r="DC2" s="1">
        <v>1</v>
      </c>
      <c r="DD2" s="1">
        <v>0</v>
      </c>
      <c r="DF2" s="1" t="s">
        <v>156</v>
      </c>
      <c r="DG2" s="1" t="s">
        <v>149</v>
      </c>
      <c r="DH2" s="1">
        <v>1</v>
      </c>
      <c r="DI2" s="1">
        <v>0</v>
      </c>
      <c r="DJ2" s="1">
        <v>0</v>
      </c>
      <c r="DK2" s="1" t="s">
        <v>149</v>
      </c>
      <c r="DL2" s="1" t="s">
        <v>149</v>
      </c>
      <c r="DM2" s="1" t="s">
        <v>146</v>
      </c>
      <c r="DN2" s="1">
        <v>0</v>
      </c>
      <c r="DO2" s="1">
        <v>1</v>
      </c>
      <c r="DP2" s="1">
        <v>0</v>
      </c>
    </row>
    <row r="3" spans="1:136" s="1" customFormat="1" ht="87" x14ac:dyDescent="0.35">
      <c r="A3" s="2">
        <v>45896</v>
      </c>
      <c r="B3" s="1" t="s">
        <v>135</v>
      </c>
      <c r="C3" s="1" t="s">
        <v>161</v>
      </c>
      <c r="D3" s="1" t="s">
        <v>137</v>
      </c>
      <c r="E3" s="1">
        <v>3367996887</v>
      </c>
      <c r="F3" s="1" t="s">
        <v>162</v>
      </c>
      <c r="G3" s="1">
        <v>30.088405000000002</v>
      </c>
      <c r="H3" s="1">
        <v>71.256052999999994</v>
      </c>
      <c r="I3" s="1" t="s">
        <v>157</v>
      </c>
      <c r="J3" s="1">
        <v>0</v>
      </c>
      <c r="K3" s="1">
        <v>0</v>
      </c>
      <c r="L3" s="1">
        <v>1</v>
      </c>
      <c r="M3" s="1" t="s">
        <v>170</v>
      </c>
      <c r="N3" s="1">
        <v>0</v>
      </c>
      <c r="O3" s="1">
        <v>0</v>
      </c>
      <c r="P3" s="1">
        <v>1</v>
      </c>
      <c r="Q3" s="1">
        <v>1</v>
      </c>
      <c r="R3" s="1">
        <v>1</v>
      </c>
      <c r="S3" s="1">
        <v>1</v>
      </c>
      <c r="T3" s="1">
        <v>1</v>
      </c>
      <c r="U3" s="1">
        <v>0</v>
      </c>
      <c r="V3" s="1">
        <v>0</v>
      </c>
      <c r="W3" s="1">
        <v>1</v>
      </c>
      <c r="X3" s="1">
        <v>0</v>
      </c>
      <c r="AK3" s="1" t="s">
        <v>171</v>
      </c>
      <c r="AL3" s="1" t="s">
        <v>172</v>
      </c>
      <c r="AM3" s="1" t="s">
        <v>163</v>
      </c>
      <c r="AN3" s="1" t="s">
        <v>164</v>
      </c>
      <c r="AP3" s="1" t="s">
        <v>165</v>
      </c>
      <c r="AR3" s="1" t="s">
        <v>166</v>
      </c>
      <c r="AS3" s="1">
        <v>1</v>
      </c>
      <c r="AT3" s="1">
        <v>0</v>
      </c>
      <c r="AU3" s="1">
        <v>0</v>
      </c>
      <c r="AV3" s="1" t="s">
        <v>142</v>
      </c>
      <c r="AW3" s="1">
        <v>1</v>
      </c>
      <c r="AX3" s="1">
        <v>0</v>
      </c>
      <c r="AY3" s="1">
        <v>0</v>
      </c>
      <c r="AZ3" s="1" t="s">
        <v>143</v>
      </c>
      <c r="BA3" s="1">
        <v>1</v>
      </c>
      <c r="BB3" s="1">
        <v>0</v>
      </c>
      <c r="BC3" s="1">
        <v>0</v>
      </c>
      <c r="BD3" s="1">
        <v>8</v>
      </c>
      <c r="BE3" s="1" t="s">
        <v>167</v>
      </c>
      <c r="BF3" s="1" t="s">
        <v>145</v>
      </c>
      <c r="BG3" s="1">
        <v>5</v>
      </c>
      <c r="BH3" s="1">
        <v>34</v>
      </c>
      <c r="BI3" s="1">
        <v>6</v>
      </c>
      <c r="BJ3" s="11">
        <f t="shared" ref="BJ3:BJ21" si="0">BD3/BI3</f>
        <v>1.3333333333333333</v>
      </c>
      <c r="BK3" s="1" t="s">
        <v>146</v>
      </c>
      <c r="BL3" s="1" t="s">
        <v>168</v>
      </c>
      <c r="BM3" s="1" t="s">
        <v>169</v>
      </c>
      <c r="BN3" s="1">
        <v>1</v>
      </c>
      <c r="BO3" s="1">
        <v>0</v>
      </c>
      <c r="BP3" s="1">
        <v>0</v>
      </c>
      <c r="BQ3" s="1" t="s">
        <v>146</v>
      </c>
      <c r="BR3" s="1" t="s">
        <v>146</v>
      </c>
      <c r="BS3" s="1">
        <v>0</v>
      </c>
      <c r="BT3" s="1">
        <v>1</v>
      </c>
      <c r="CF3" s="1">
        <v>1011</v>
      </c>
      <c r="CG3" s="1">
        <v>800</v>
      </c>
      <c r="CH3" s="1">
        <v>500</v>
      </c>
      <c r="CI3" s="1">
        <v>40</v>
      </c>
      <c r="CJ3" s="1" t="s">
        <v>149</v>
      </c>
      <c r="CK3" s="1" t="s">
        <v>146</v>
      </c>
      <c r="CL3" s="1" t="s">
        <v>146</v>
      </c>
      <c r="CM3" s="1" t="s">
        <v>151</v>
      </c>
      <c r="CN3" s="1">
        <v>0</v>
      </c>
      <c r="CO3" s="1" t="s">
        <v>152</v>
      </c>
      <c r="CP3" s="1">
        <v>0</v>
      </c>
      <c r="CQ3" s="1">
        <v>1</v>
      </c>
      <c r="CR3" s="1">
        <v>0</v>
      </c>
      <c r="CS3" s="1">
        <v>0</v>
      </c>
      <c r="CT3" s="1" t="s">
        <v>146</v>
      </c>
      <c r="CU3" s="1" t="s">
        <v>149</v>
      </c>
      <c r="CV3" s="1" t="s">
        <v>153</v>
      </c>
      <c r="CX3" s="1" t="s">
        <v>154</v>
      </c>
      <c r="CY3" s="1">
        <v>3</v>
      </c>
      <c r="CZ3" s="1" t="s">
        <v>155</v>
      </c>
      <c r="DA3" s="1">
        <v>0</v>
      </c>
      <c r="DB3" s="1">
        <v>0</v>
      </c>
      <c r="DC3" s="1">
        <v>1</v>
      </c>
      <c r="DD3" s="1">
        <v>0</v>
      </c>
      <c r="DF3" s="1" t="s">
        <v>156</v>
      </c>
      <c r="DG3" s="1" t="s">
        <v>149</v>
      </c>
      <c r="DH3" s="1">
        <v>1</v>
      </c>
      <c r="DI3" s="1">
        <v>0</v>
      </c>
      <c r="DJ3" s="1">
        <v>0</v>
      </c>
      <c r="DK3" s="1" t="s">
        <v>149</v>
      </c>
      <c r="DL3" s="1" t="s">
        <v>149</v>
      </c>
      <c r="DM3" s="1" t="s">
        <v>146</v>
      </c>
      <c r="DN3" s="1">
        <v>0</v>
      </c>
      <c r="DO3" s="1">
        <v>1</v>
      </c>
      <c r="DP3" s="1">
        <v>0</v>
      </c>
    </row>
    <row r="4" spans="1:136" s="1" customFormat="1" ht="29" x14ac:dyDescent="0.35">
      <c r="A4" s="2">
        <v>45898</v>
      </c>
      <c r="B4" s="1" t="s">
        <v>173</v>
      </c>
      <c r="C4" s="1" t="s">
        <v>174</v>
      </c>
      <c r="D4" s="1" t="s">
        <v>175</v>
      </c>
      <c r="E4" s="1">
        <v>3003383528</v>
      </c>
      <c r="F4" s="1" t="s">
        <v>176</v>
      </c>
      <c r="G4" s="1">
        <v>30.020327999999999</v>
      </c>
      <c r="H4" s="1">
        <v>71.183362000000002</v>
      </c>
      <c r="I4" s="1" t="s">
        <v>149</v>
      </c>
      <c r="J4" s="1">
        <v>1</v>
      </c>
      <c r="K4" s="1">
        <v>0</v>
      </c>
      <c r="L4" s="1">
        <v>0</v>
      </c>
      <c r="AK4" s="1" t="s">
        <v>185</v>
      </c>
      <c r="AL4" s="1" t="s">
        <v>186</v>
      </c>
      <c r="AM4" s="1" t="s">
        <v>139</v>
      </c>
      <c r="AN4" s="1" t="s">
        <v>177</v>
      </c>
      <c r="AR4" s="1" t="s">
        <v>166</v>
      </c>
      <c r="AS4" s="1">
        <v>1</v>
      </c>
      <c r="AT4" s="1">
        <v>0</v>
      </c>
      <c r="AU4" s="1">
        <v>0</v>
      </c>
      <c r="AV4" s="1" t="s">
        <v>142</v>
      </c>
      <c r="AW4" s="1">
        <v>1</v>
      </c>
      <c r="AX4" s="1">
        <v>0</v>
      </c>
      <c r="AY4" s="1">
        <v>0</v>
      </c>
      <c r="AZ4" s="1" t="s">
        <v>143</v>
      </c>
      <c r="BA4" s="1">
        <v>1</v>
      </c>
      <c r="BB4" s="1">
        <v>0</v>
      </c>
      <c r="BC4" s="1">
        <v>0</v>
      </c>
      <c r="BD4" s="1">
        <v>19</v>
      </c>
      <c r="BE4" s="1" t="s">
        <v>178</v>
      </c>
      <c r="BF4" s="1" t="s">
        <v>145</v>
      </c>
      <c r="BG4" s="1">
        <v>3</v>
      </c>
      <c r="BH4" s="1">
        <v>139</v>
      </c>
      <c r="BI4" s="1">
        <v>50</v>
      </c>
      <c r="BJ4" s="11">
        <f t="shared" si="0"/>
        <v>0.38</v>
      </c>
      <c r="BK4" s="1" t="s">
        <v>149</v>
      </c>
      <c r="BL4" s="1" t="s">
        <v>179</v>
      </c>
      <c r="BM4" s="1" t="s">
        <v>169</v>
      </c>
      <c r="BN4" s="1">
        <v>1</v>
      </c>
      <c r="BO4" s="1">
        <v>0</v>
      </c>
      <c r="BP4" s="1">
        <v>0</v>
      </c>
      <c r="BQ4" s="1" t="s">
        <v>146</v>
      </c>
      <c r="BR4" s="1" t="s">
        <v>149</v>
      </c>
      <c r="BS4" s="1">
        <v>1</v>
      </c>
      <c r="BT4" s="1">
        <v>0</v>
      </c>
      <c r="BU4" s="1" t="s">
        <v>180</v>
      </c>
      <c r="BV4" s="1">
        <v>13</v>
      </c>
      <c r="BW4" s="1" t="s">
        <v>181</v>
      </c>
      <c r="BX4" s="1">
        <v>1</v>
      </c>
      <c r="BY4" s="1">
        <v>1</v>
      </c>
      <c r="BZ4" s="1">
        <v>0</v>
      </c>
      <c r="CA4" s="1" t="s">
        <v>182</v>
      </c>
      <c r="CB4" s="1">
        <v>0</v>
      </c>
      <c r="CC4" s="1">
        <v>0</v>
      </c>
      <c r="CD4" s="1">
        <v>1</v>
      </c>
      <c r="CE4" s="1" t="s">
        <v>146</v>
      </c>
      <c r="CF4" s="1">
        <v>1428</v>
      </c>
      <c r="CG4" s="1">
        <v>1011</v>
      </c>
      <c r="CH4" s="1">
        <v>1011</v>
      </c>
      <c r="CI4" s="1">
        <v>0</v>
      </c>
      <c r="CJ4" s="1" t="s">
        <v>149</v>
      </c>
      <c r="CK4" s="1" t="s">
        <v>146</v>
      </c>
      <c r="CL4" s="1" t="s">
        <v>183</v>
      </c>
      <c r="CM4" s="1" t="s">
        <v>151</v>
      </c>
      <c r="CN4" s="1">
        <v>0</v>
      </c>
      <c r="CO4" s="1" t="s">
        <v>152</v>
      </c>
      <c r="CP4" s="1">
        <v>0</v>
      </c>
      <c r="CQ4" s="1">
        <v>1</v>
      </c>
      <c r="CR4" s="1">
        <v>0</v>
      </c>
      <c r="CS4" s="1">
        <v>0</v>
      </c>
      <c r="CT4" s="1" t="s">
        <v>146</v>
      </c>
      <c r="CU4" s="1" t="s">
        <v>146</v>
      </c>
      <c r="CX4" s="1" t="s">
        <v>154</v>
      </c>
      <c r="CY4" s="1">
        <v>18</v>
      </c>
      <c r="CZ4" s="1" t="s">
        <v>184</v>
      </c>
      <c r="DA4" s="1">
        <v>1</v>
      </c>
      <c r="DB4" s="1">
        <v>0</v>
      </c>
      <c r="DC4" s="1">
        <v>0</v>
      </c>
      <c r="DD4" s="1">
        <v>0</v>
      </c>
      <c r="DF4" s="1" t="s">
        <v>146</v>
      </c>
      <c r="DG4" s="1" t="s">
        <v>149</v>
      </c>
      <c r="DH4" s="1">
        <v>1</v>
      </c>
      <c r="DI4" s="1">
        <v>0</v>
      </c>
      <c r="DJ4" s="1">
        <v>0</v>
      </c>
      <c r="DK4" s="1" t="s">
        <v>149</v>
      </c>
      <c r="DL4" s="1" t="s">
        <v>146</v>
      </c>
      <c r="DM4" s="1" t="s">
        <v>146</v>
      </c>
      <c r="DN4" s="1">
        <v>0</v>
      </c>
      <c r="DO4" s="1">
        <v>1</v>
      </c>
      <c r="DP4" s="1">
        <v>0</v>
      </c>
    </row>
    <row r="5" spans="1:136" s="1" customFormat="1" ht="116" x14ac:dyDescent="0.35">
      <c r="A5" s="2">
        <v>45897</v>
      </c>
      <c r="B5" s="1" t="s">
        <v>173</v>
      </c>
      <c r="C5" s="1" t="s">
        <v>187</v>
      </c>
      <c r="D5" s="1" t="s">
        <v>188</v>
      </c>
      <c r="E5" s="1">
        <v>3367996887</v>
      </c>
      <c r="F5" s="1" t="s">
        <v>138</v>
      </c>
      <c r="G5" s="1">
        <v>29.448124</v>
      </c>
      <c r="H5" s="1">
        <v>71.001838000000006</v>
      </c>
      <c r="I5" s="1" t="s">
        <v>149</v>
      </c>
      <c r="J5" s="1">
        <v>1</v>
      </c>
      <c r="K5" s="1">
        <v>0</v>
      </c>
      <c r="L5" s="1">
        <v>0</v>
      </c>
      <c r="AK5" s="1" t="s">
        <v>195</v>
      </c>
      <c r="AL5" s="1" t="s">
        <v>160</v>
      </c>
      <c r="AM5" s="1" t="s">
        <v>139</v>
      </c>
      <c r="AN5" s="1" t="s">
        <v>189</v>
      </c>
      <c r="AR5" s="1" t="s">
        <v>166</v>
      </c>
      <c r="AS5" s="1">
        <v>1</v>
      </c>
      <c r="AT5" s="1">
        <v>0</v>
      </c>
      <c r="AU5" s="1">
        <v>0</v>
      </c>
      <c r="AV5" s="1" t="s">
        <v>142</v>
      </c>
      <c r="AW5" s="1">
        <v>1</v>
      </c>
      <c r="AX5" s="1">
        <v>0</v>
      </c>
      <c r="AY5" s="1">
        <v>0</v>
      </c>
      <c r="AZ5" s="1" t="s">
        <v>143</v>
      </c>
      <c r="BA5" s="1">
        <v>1</v>
      </c>
      <c r="BB5" s="1">
        <v>0</v>
      </c>
      <c r="BC5" s="1">
        <v>0</v>
      </c>
      <c r="BD5" s="1">
        <v>109</v>
      </c>
      <c r="BE5" s="1" t="s">
        <v>190</v>
      </c>
      <c r="BF5" s="1" t="s">
        <v>191</v>
      </c>
      <c r="BG5" s="1">
        <v>12</v>
      </c>
      <c r="BH5" s="1">
        <v>47</v>
      </c>
      <c r="BI5" s="1">
        <v>9</v>
      </c>
      <c r="BJ5" s="11">
        <f t="shared" si="0"/>
        <v>12.111111111111111</v>
      </c>
      <c r="BK5" s="1" t="s">
        <v>149</v>
      </c>
      <c r="BL5" s="1" t="s">
        <v>192</v>
      </c>
      <c r="BM5" s="1" t="s">
        <v>193</v>
      </c>
      <c r="BN5" s="1">
        <v>0</v>
      </c>
      <c r="BO5" s="1">
        <v>1</v>
      </c>
      <c r="BP5" s="1">
        <v>0</v>
      </c>
      <c r="BQ5" s="1" t="s">
        <v>146</v>
      </c>
      <c r="BR5" s="1" t="s">
        <v>146</v>
      </c>
      <c r="BS5" s="1">
        <v>0</v>
      </c>
      <c r="BT5" s="1">
        <v>1</v>
      </c>
      <c r="CF5" s="1">
        <v>11128</v>
      </c>
      <c r="CG5" s="1">
        <v>8599</v>
      </c>
      <c r="CH5" s="1">
        <v>2529</v>
      </c>
      <c r="CI5" s="1">
        <v>0</v>
      </c>
      <c r="CJ5" s="1" t="s">
        <v>149</v>
      </c>
      <c r="CK5" s="1" t="s">
        <v>149</v>
      </c>
      <c r="CL5" s="1" t="s">
        <v>149</v>
      </c>
      <c r="CM5" s="1" t="s">
        <v>151</v>
      </c>
      <c r="CN5" s="1">
        <v>84</v>
      </c>
      <c r="CO5" s="1" t="s">
        <v>152</v>
      </c>
      <c r="CP5" s="1">
        <v>0</v>
      </c>
      <c r="CQ5" s="1">
        <v>1</v>
      </c>
      <c r="CR5" s="1">
        <v>0</v>
      </c>
      <c r="CS5" s="1">
        <v>0</v>
      </c>
      <c r="CT5" s="1" t="s">
        <v>146</v>
      </c>
      <c r="CU5" s="1" t="s">
        <v>146</v>
      </c>
      <c r="CX5" s="1" t="s">
        <v>194</v>
      </c>
      <c r="CY5" s="1">
        <v>1</v>
      </c>
      <c r="CZ5" s="1" t="s">
        <v>184</v>
      </c>
      <c r="DA5" s="1">
        <v>1</v>
      </c>
      <c r="DB5" s="1">
        <v>0</v>
      </c>
      <c r="DC5" s="1">
        <v>0</v>
      </c>
      <c r="DD5" s="1">
        <v>0</v>
      </c>
      <c r="DF5" s="1" t="s">
        <v>156</v>
      </c>
      <c r="DG5" s="1" t="s">
        <v>149</v>
      </c>
      <c r="DH5" s="1">
        <v>1</v>
      </c>
      <c r="DI5" s="1">
        <v>0</v>
      </c>
      <c r="DJ5" s="1">
        <v>0</v>
      </c>
      <c r="DK5" s="1" t="s">
        <v>149</v>
      </c>
      <c r="DL5" s="1" t="s">
        <v>149</v>
      </c>
      <c r="DM5" s="1" t="s">
        <v>146</v>
      </c>
      <c r="DN5" s="1">
        <v>0</v>
      </c>
      <c r="DO5" s="1">
        <v>1</v>
      </c>
      <c r="DP5" s="1">
        <v>0</v>
      </c>
    </row>
    <row r="6" spans="1:136" s="1" customFormat="1" ht="72.5" x14ac:dyDescent="0.35">
      <c r="A6" s="2">
        <v>45898</v>
      </c>
      <c r="B6" s="1" t="s">
        <v>173</v>
      </c>
      <c r="C6" s="1" t="s">
        <v>196</v>
      </c>
      <c r="D6" s="1" t="s">
        <v>197</v>
      </c>
      <c r="E6" s="1">
        <v>3354800165</v>
      </c>
      <c r="F6" s="1" t="s">
        <v>138</v>
      </c>
      <c r="G6" s="1">
        <v>29.949148000000001</v>
      </c>
      <c r="H6" s="1">
        <v>71.183537000000001</v>
      </c>
      <c r="I6" s="1" t="s">
        <v>157</v>
      </c>
      <c r="J6" s="1">
        <v>0</v>
      </c>
      <c r="K6" s="1">
        <v>0</v>
      </c>
      <c r="L6" s="1">
        <v>1</v>
      </c>
      <c r="M6" s="1" t="s">
        <v>201</v>
      </c>
      <c r="N6" s="1">
        <v>0</v>
      </c>
      <c r="O6" s="1">
        <v>0</v>
      </c>
      <c r="P6" s="1">
        <v>1</v>
      </c>
      <c r="Q6" s="1">
        <v>0</v>
      </c>
      <c r="R6" s="1">
        <v>1</v>
      </c>
      <c r="S6" s="1">
        <v>0</v>
      </c>
      <c r="T6" s="1">
        <v>1</v>
      </c>
      <c r="U6" s="1">
        <v>0</v>
      </c>
      <c r="V6" s="1">
        <v>0</v>
      </c>
      <c r="W6" s="1">
        <v>1</v>
      </c>
      <c r="X6" s="1">
        <v>1</v>
      </c>
      <c r="AK6" s="1" t="s">
        <v>171</v>
      </c>
      <c r="AL6" s="1" t="s">
        <v>202</v>
      </c>
      <c r="AM6" s="1" t="s">
        <v>12</v>
      </c>
      <c r="AQ6" s="1" t="s">
        <v>197</v>
      </c>
      <c r="AR6" s="1" t="s">
        <v>141</v>
      </c>
      <c r="AS6" s="1">
        <v>0</v>
      </c>
      <c r="AT6" s="1">
        <v>1</v>
      </c>
      <c r="AU6" s="1">
        <v>0</v>
      </c>
      <c r="AV6" s="1" t="s">
        <v>142</v>
      </c>
      <c r="AW6" s="1">
        <v>1</v>
      </c>
      <c r="AX6" s="1">
        <v>0</v>
      </c>
      <c r="AY6" s="1">
        <v>0</v>
      </c>
      <c r="AZ6" s="1" t="s">
        <v>143</v>
      </c>
      <c r="BA6" s="1">
        <v>1</v>
      </c>
      <c r="BB6" s="1">
        <v>0</v>
      </c>
      <c r="BC6" s="1">
        <v>0</v>
      </c>
      <c r="BD6" s="1">
        <v>7</v>
      </c>
      <c r="BE6" s="1" t="s">
        <v>198</v>
      </c>
      <c r="BF6" s="1" t="s">
        <v>145</v>
      </c>
      <c r="BG6" s="1">
        <v>5</v>
      </c>
      <c r="BH6" s="1">
        <v>30</v>
      </c>
      <c r="BI6" s="1">
        <v>2</v>
      </c>
      <c r="BJ6" s="11">
        <f t="shared" si="0"/>
        <v>3.5</v>
      </c>
      <c r="BK6" s="1" t="s">
        <v>146</v>
      </c>
      <c r="BL6" s="1" t="s">
        <v>199</v>
      </c>
      <c r="BM6" s="1" t="s">
        <v>169</v>
      </c>
      <c r="BN6" s="1">
        <v>1</v>
      </c>
      <c r="BO6" s="1">
        <v>0</v>
      </c>
      <c r="BP6" s="1">
        <v>0</v>
      </c>
      <c r="BQ6" s="1" t="s">
        <v>146</v>
      </c>
      <c r="BR6" s="1" t="s">
        <v>146</v>
      </c>
      <c r="BS6" s="1">
        <v>0</v>
      </c>
      <c r="BT6" s="1">
        <v>1</v>
      </c>
      <c r="CF6" s="1">
        <v>1011</v>
      </c>
      <c r="CG6" s="1">
        <v>500</v>
      </c>
      <c r="CH6" s="1">
        <v>300</v>
      </c>
      <c r="CI6" s="1">
        <v>0</v>
      </c>
      <c r="CJ6" s="1" t="s">
        <v>149</v>
      </c>
      <c r="CK6" s="1" t="s">
        <v>146</v>
      </c>
      <c r="CL6" s="1" t="s">
        <v>146</v>
      </c>
      <c r="CM6" s="1" t="s">
        <v>151</v>
      </c>
      <c r="CN6" s="1">
        <v>0</v>
      </c>
      <c r="CO6" s="1" t="s">
        <v>146</v>
      </c>
      <c r="CP6" s="1">
        <v>0</v>
      </c>
      <c r="CQ6" s="1">
        <v>0</v>
      </c>
      <c r="CR6" s="1">
        <v>1</v>
      </c>
      <c r="CS6" s="1">
        <v>0</v>
      </c>
      <c r="CT6" s="1" t="s">
        <v>200</v>
      </c>
      <c r="CU6" s="1" t="s">
        <v>146</v>
      </c>
      <c r="CX6" s="1" t="s">
        <v>194</v>
      </c>
      <c r="CY6" s="1">
        <v>0</v>
      </c>
      <c r="CZ6" s="1" t="s">
        <v>184</v>
      </c>
      <c r="DA6" s="1">
        <v>1</v>
      </c>
      <c r="DB6" s="1">
        <v>0</v>
      </c>
      <c r="DC6" s="1">
        <v>0</v>
      </c>
      <c r="DD6" s="1">
        <v>0</v>
      </c>
      <c r="DF6" s="1" t="s">
        <v>156</v>
      </c>
      <c r="DG6" s="1" t="s">
        <v>149</v>
      </c>
      <c r="DH6" s="1">
        <v>1</v>
      </c>
      <c r="DI6" s="1">
        <v>0</v>
      </c>
      <c r="DJ6" s="1">
        <v>0</v>
      </c>
      <c r="DK6" s="1" t="s">
        <v>149</v>
      </c>
      <c r="DL6" s="1" t="s">
        <v>149</v>
      </c>
      <c r="DM6" s="1" t="s">
        <v>146</v>
      </c>
      <c r="DN6" s="1">
        <v>0</v>
      </c>
      <c r="DO6" s="1">
        <v>1</v>
      </c>
      <c r="DP6" s="1">
        <v>0</v>
      </c>
    </row>
    <row r="7" spans="1:136" s="1" customFormat="1" ht="72.5" x14ac:dyDescent="0.35">
      <c r="A7" s="2">
        <v>45900</v>
      </c>
      <c r="B7" s="1" t="s">
        <v>135</v>
      </c>
      <c r="C7" s="1" t="s">
        <v>203</v>
      </c>
      <c r="D7" s="1" t="s">
        <v>204</v>
      </c>
      <c r="E7" s="1">
        <v>3336442499</v>
      </c>
      <c r="F7" s="1" t="s">
        <v>205</v>
      </c>
      <c r="G7" s="1">
        <v>28.967479999999998</v>
      </c>
      <c r="H7" s="1">
        <v>70.369062999999997</v>
      </c>
      <c r="I7" s="1" t="s">
        <v>149</v>
      </c>
      <c r="J7" s="1">
        <v>1</v>
      </c>
      <c r="K7" s="1">
        <v>0</v>
      </c>
      <c r="L7" s="1">
        <v>0</v>
      </c>
      <c r="AK7" s="1" t="s">
        <v>212</v>
      </c>
      <c r="AL7" s="1" t="s">
        <v>213</v>
      </c>
      <c r="AM7" s="1" t="s">
        <v>12</v>
      </c>
      <c r="AQ7" s="1" t="s">
        <v>206</v>
      </c>
      <c r="AR7" s="1" t="s">
        <v>141</v>
      </c>
      <c r="AS7" s="1">
        <v>0</v>
      </c>
      <c r="AT7" s="1">
        <v>1</v>
      </c>
      <c r="AU7" s="1">
        <v>0</v>
      </c>
      <c r="AV7" s="1" t="s">
        <v>142</v>
      </c>
      <c r="AW7" s="1">
        <v>1</v>
      </c>
      <c r="AX7" s="1">
        <v>0</v>
      </c>
      <c r="AY7" s="1">
        <v>0</v>
      </c>
      <c r="AZ7" s="1" t="s">
        <v>143</v>
      </c>
      <c r="BA7" s="1">
        <v>1</v>
      </c>
      <c r="BB7" s="1">
        <v>0</v>
      </c>
      <c r="BC7" s="1">
        <v>0</v>
      </c>
      <c r="BD7" s="1">
        <v>175</v>
      </c>
      <c r="BE7" s="1" t="s">
        <v>207</v>
      </c>
      <c r="BF7" s="1" t="s">
        <v>208</v>
      </c>
      <c r="BG7" s="1">
        <v>16</v>
      </c>
      <c r="BH7" s="1">
        <v>32</v>
      </c>
      <c r="BI7" s="1">
        <v>16</v>
      </c>
      <c r="BJ7" s="11">
        <f t="shared" si="0"/>
        <v>10.9375</v>
      </c>
      <c r="BK7" s="1" t="s">
        <v>149</v>
      </c>
      <c r="BL7" s="1" t="s">
        <v>209</v>
      </c>
      <c r="BM7" s="1" t="s">
        <v>148</v>
      </c>
      <c r="BN7" s="1">
        <v>0</v>
      </c>
      <c r="BO7" s="1">
        <v>0</v>
      </c>
      <c r="BP7" s="1">
        <v>1</v>
      </c>
      <c r="BQ7" s="1" t="s">
        <v>146</v>
      </c>
      <c r="BR7" s="1" t="s">
        <v>149</v>
      </c>
      <c r="BS7" s="1">
        <v>1</v>
      </c>
      <c r="BT7" s="1">
        <v>0</v>
      </c>
      <c r="BU7" s="1" t="s">
        <v>180</v>
      </c>
      <c r="BV7" s="1">
        <v>16</v>
      </c>
      <c r="BW7" s="1" t="s">
        <v>149</v>
      </c>
      <c r="BX7" s="1">
        <v>1</v>
      </c>
      <c r="BY7" s="1">
        <v>0</v>
      </c>
      <c r="BZ7" s="1">
        <v>0</v>
      </c>
      <c r="CA7" s="1" t="s">
        <v>210</v>
      </c>
      <c r="CB7" s="1">
        <v>1</v>
      </c>
      <c r="CC7" s="1">
        <v>0</v>
      </c>
      <c r="CD7" s="1">
        <v>0</v>
      </c>
      <c r="CE7" s="1" t="s">
        <v>146</v>
      </c>
      <c r="CF7" s="1">
        <v>15000</v>
      </c>
      <c r="CG7" s="1">
        <v>7500</v>
      </c>
      <c r="CH7" s="1">
        <v>6000</v>
      </c>
      <c r="CI7" s="1">
        <v>0</v>
      </c>
      <c r="CJ7" s="1" t="s">
        <v>149</v>
      </c>
      <c r="CK7" s="1" t="s">
        <v>149</v>
      </c>
      <c r="CL7" s="1" t="s">
        <v>149</v>
      </c>
      <c r="CM7" s="1" t="s">
        <v>151</v>
      </c>
      <c r="CN7" s="1">
        <v>152</v>
      </c>
      <c r="CO7" s="1" t="s">
        <v>152</v>
      </c>
      <c r="CP7" s="1">
        <v>0</v>
      </c>
      <c r="CQ7" s="1">
        <v>1</v>
      </c>
      <c r="CR7" s="1">
        <v>0</v>
      </c>
      <c r="CS7" s="1">
        <v>0</v>
      </c>
      <c r="CT7" s="1" t="s">
        <v>146</v>
      </c>
      <c r="CU7" s="1" t="s">
        <v>146</v>
      </c>
      <c r="CX7" s="1" t="s">
        <v>154</v>
      </c>
      <c r="CY7" s="1">
        <v>4</v>
      </c>
      <c r="CZ7" s="1" t="s">
        <v>184</v>
      </c>
      <c r="DA7" s="1">
        <v>1</v>
      </c>
      <c r="DB7" s="1">
        <v>0</v>
      </c>
      <c r="DC7" s="1">
        <v>0</v>
      </c>
      <c r="DD7" s="1">
        <v>0</v>
      </c>
      <c r="DF7" s="1" t="s">
        <v>211</v>
      </c>
      <c r="DG7" s="1" t="s">
        <v>149</v>
      </c>
      <c r="DH7" s="1">
        <v>1</v>
      </c>
      <c r="DI7" s="1">
        <v>0</v>
      </c>
      <c r="DJ7" s="1">
        <v>0</v>
      </c>
      <c r="DK7" s="1" t="s">
        <v>149</v>
      </c>
      <c r="DL7" s="1" t="s">
        <v>146</v>
      </c>
      <c r="DM7" s="1" t="s">
        <v>146</v>
      </c>
      <c r="DN7" s="1">
        <v>0</v>
      </c>
      <c r="DO7" s="1">
        <v>1</v>
      </c>
      <c r="DP7" s="1">
        <v>0</v>
      </c>
    </row>
    <row r="8" spans="1:136" s="1" customFormat="1" ht="101.5" x14ac:dyDescent="0.35">
      <c r="A8" s="2">
        <v>45898</v>
      </c>
      <c r="B8" s="1" t="s">
        <v>173</v>
      </c>
      <c r="C8" s="1" t="s">
        <v>214</v>
      </c>
      <c r="D8" s="1" t="s">
        <v>215</v>
      </c>
      <c r="E8" s="1">
        <v>3336630987</v>
      </c>
      <c r="F8" s="1" t="s">
        <v>216</v>
      </c>
      <c r="G8" s="1">
        <v>29.905428000000001</v>
      </c>
      <c r="H8" s="1">
        <v>71.154037000000002</v>
      </c>
      <c r="I8" s="1" t="s">
        <v>149</v>
      </c>
      <c r="J8" s="1">
        <v>1</v>
      </c>
      <c r="K8" s="1">
        <v>0</v>
      </c>
      <c r="L8" s="1">
        <v>0</v>
      </c>
      <c r="AK8" s="1" t="s">
        <v>223</v>
      </c>
      <c r="AL8" s="1" t="s">
        <v>224</v>
      </c>
      <c r="AM8" s="1" t="s">
        <v>12</v>
      </c>
      <c r="AQ8" s="1" t="s">
        <v>215</v>
      </c>
      <c r="AR8" s="1" t="s">
        <v>166</v>
      </c>
      <c r="AS8" s="1">
        <v>1</v>
      </c>
      <c r="AT8" s="1">
        <v>0</v>
      </c>
      <c r="AU8" s="1">
        <v>0</v>
      </c>
      <c r="AV8" s="1" t="s">
        <v>217</v>
      </c>
      <c r="AW8" s="1">
        <v>0</v>
      </c>
      <c r="AX8" s="1">
        <v>1</v>
      </c>
      <c r="AY8" s="1">
        <v>0</v>
      </c>
      <c r="AZ8" s="1" t="s">
        <v>218</v>
      </c>
      <c r="BA8" s="1">
        <v>0</v>
      </c>
      <c r="BB8" s="1">
        <v>1</v>
      </c>
      <c r="BC8" s="1">
        <v>0</v>
      </c>
      <c r="BD8" s="1">
        <v>179</v>
      </c>
      <c r="BE8" s="1" t="s">
        <v>219</v>
      </c>
      <c r="BF8" s="1" t="s">
        <v>220</v>
      </c>
      <c r="BG8" s="1">
        <v>18</v>
      </c>
      <c r="BH8" s="1">
        <v>56</v>
      </c>
      <c r="BI8" s="1">
        <v>14</v>
      </c>
      <c r="BJ8" s="11">
        <f t="shared" si="0"/>
        <v>12.785714285714286</v>
      </c>
      <c r="BK8" s="1" t="s">
        <v>149</v>
      </c>
      <c r="BL8" s="1" t="s">
        <v>221</v>
      </c>
      <c r="BM8" s="1" t="s">
        <v>148</v>
      </c>
      <c r="BN8" s="1">
        <v>0</v>
      </c>
      <c r="BO8" s="1">
        <v>0</v>
      </c>
      <c r="BP8" s="1">
        <v>1</v>
      </c>
      <c r="BQ8" s="1" t="s">
        <v>146</v>
      </c>
      <c r="BR8" s="1" t="s">
        <v>146</v>
      </c>
      <c r="BS8" s="1">
        <v>0</v>
      </c>
      <c r="BT8" s="1">
        <v>1</v>
      </c>
      <c r="CF8" s="1">
        <v>12646</v>
      </c>
      <c r="CG8" s="1">
        <v>6323</v>
      </c>
      <c r="CH8" s="1">
        <v>5000</v>
      </c>
      <c r="CI8" s="1">
        <v>0</v>
      </c>
      <c r="CJ8" s="1" t="s">
        <v>149</v>
      </c>
      <c r="CK8" s="1" t="s">
        <v>149</v>
      </c>
      <c r="CL8" s="1" t="s">
        <v>149</v>
      </c>
      <c r="CM8" s="1" t="s">
        <v>151</v>
      </c>
      <c r="CN8" s="1">
        <v>135</v>
      </c>
      <c r="CO8" s="1" t="s">
        <v>152</v>
      </c>
      <c r="CP8" s="1">
        <v>0</v>
      </c>
      <c r="CQ8" s="1">
        <v>1</v>
      </c>
      <c r="CR8" s="1">
        <v>0</v>
      </c>
      <c r="CS8" s="1">
        <v>0</v>
      </c>
      <c r="CT8" s="1" t="s">
        <v>146</v>
      </c>
      <c r="CU8" s="1" t="s">
        <v>149</v>
      </c>
      <c r="CV8" s="1" t="s">
        <v>222</v>
      </c>
      <c r="CX8" s="1" t="s">
        <v>194</v>
      </c>
      <c r="CY8" s="1">
        <v>8</v>
      </c>
      <c r="CZ8" s="1" t="s">
        <v>184</v>
      </c>
      <c r="DA8" s="1">
        <v>1</v>
      </c>
      <c r="DB8" s="1">
        <v>0</v>
      </c>
      <c r="DC8" s="1">
        <v>0</v>
      </c>
      <c r="DD8" s="1">
        <v>0</v>
      </c>
      <c r="DF8" s="1" t="s">
        <v>156</v>
      </c>
      <c r="DG8" s="1" t="s">
        <v>149</v>
      </c>
      <c r="DH8" s="1">
        <v>1</v>
      </c>
      <c r="DI8" s="1">
        <v>0</v>
      </c>
      <c r="DJ8" s="1">
        <v>0</v>
      </c>
      <c r="DK8" s="1" t="s">
        <v>149</v>
      </c>
      <c r="DL8" s="1" t="s">
        <v>146</v>
      </c>
      <c r="DM8" s="1" t="s">
        <v>146</v>
      </c>
      <c r="DN8" s="1">
        <v>0</v>
      </c>
      <c r="DO8" s="1">
        <v>1</v>
      </c>
      <c r="DP8" s="1">
        <v>0</v>
      </c>
    </row>
    <row r="9" spans="1:136" s="1" customFormat="1" ht="58" x14ac:dyDescent="0.35">
      <c r="A9" s="2">
        <v>45900</v>
      </c>
      <c r="B9" s="1" t="s">
        <v>173</v>
      </c>
      <c r="C9" s="1" t="s">
        <v>225</v>
      </c>
      <c r="D9" s="1" t="s">
        <v>226</v>
      </c>
      <c r="E9" s="1">
        <v>3336459818</v>
      </c>
      <c r="F9" s="1" t="s">
        <v>138</v>
      </c>
      <c r="G9" s="1">
        <v>29.551712999999999</v>
      </c>
      <c r="H9" s="1">
        <v>70.603808000000001</v>
      </c>
      <c r="I9" s="1" t="s">
        <v>149</v>
      </c>
      <c r="J9" s="1">
        <v>1</v>
      </c>
      <c r="K9" s="1">
        <v>0</v>
      </c>
      <c r="L9" s="1">
        <v>0</v>
      </c>
      <c r="AK9" s="1" t="s">
        <v>230</v>
      </c>
      <c r="AL9" s="1" t="s">
        <v>231</v>
      </c>
      <c r="AM9" s="1" t="s">
        <v>12</v>
      </c>
      <c r="AQ9" s="1" t="s">
        <v>226</v>
      </c>
      <c r="AR9" s="1" t="s">
        <v>166</v>
      </c>
      <c r="AS9" s="1">
        <v>1</v>
      </c>
      <c r="AT9" s="1">
        <v>0</v>
      </c>
      <c r="AU9" s="1">
        <v>0</v>
      </c>
      <c r="AV9" s="1" t="s">
        <v>142</v>
      </c>
      <c r="AW9" s="1">
        <v>1</v>
      </c>
      <c r="AX9" s="1">
        <v>0</v>
      </c>
      <c r="AY9" s="1">
        <v>0</v>
      </c>
      <c r="AZ9" s="1" t="s">
        <v>143</v>
      </c>
      <c r="BA9" s="1">
        <v>1</v>
      </c>
      <c r="BB9" s="1">
        <v>0</v>
      </c>
      <c r="BC9" s="1">
        <v>0</v>
      </c>
      <c r="BD9" s="1">
        <v>172</v>
      </c>
      <c r="BE9" s="1" t="s">
        <v>227</v>
      </c>
      <c r="BF9" s="1" t="s">
        <v>228</v>
      </c>
      <c r="BG9" s="1">
        <v>2</v>
      </c>
      <c r="BH9" s="1">
        <v>42</v>
      </c>
      <c r="BI9" s="1">
        <v>5</v>
      </c>
      <c r="BJ9" s="11">
        <f t="shared" si="0"/>
        <v>34.4</v>
      </c>
      <c r="BK9" s="1" t="s">
        <v>146</v>
      </c>
      <c r="BL9" s="1" t="s">
        <v>229</v>
      </c>
      <c r="BM9" s="1" t="s">
        <v>148</v>
      </c>
      <c r="BN9" s="1">
        <v>0</v>
      </c>
      <c r="BO9" s="1">
        <v>0</v>
      </c>
      <c r="BP9" s="1">
        <v>1</v>
      </c>
      <c r="BQ9" s="1" t="s">
        <v>146</v>
      </c>
      <c r="BR9" s="1" t="s">
        <v>146</v>
      </c>
      <c r="BS9" s="1">
        <v>0</v>
      </c>
      <c r="BT9" s="1">
        <v>1</v>
      </c>
      <c r="CF9" s="1">
        <v>9611</v>
      </c>
      <c r="CG9" s="1">
        <v>7082</v>
      </c>
      <c r="CH9" s="1">
        <v>5050</v>
      </c>
      <c r="CI9" s="1">
        <v>0</v>
      </c>
      <c r="CJ9" s="1" t="s">
        <v>149</v>
      </c>
      <c r="CK9" s="1" t="s">
        <v>149</v>
      </c>
      <c r="CL9" s="1" t="s">
        <v>149</v>
      </c>
      <c r="CM9" s="1" t="s">
        <v>151</v>
      </c>
      <c r="CN9" s="1">
        <v>168</v>
      </c>
      <c r="CO9" s="1" t="s">
        <v>152</v>
      </c>
      <c r="CP9" s="1">
        <v>0</v>
      </c>
      <c r="CQ9" s="1">
        <v>1</v>
      </c>
      <c r="CR9" s="1">
        <v>0</v>
      </c>
      <c r="CS9" s="1">
        <v>0</v>
      </c>
      <c r="CT9" s="1" t="s">
        <v>146</v>
      </c>
      <c r="CU9" s="1" t="s">
        <v>146</v>
      </c>
      <c r="CX9" s="1" t="s">
        <v>154</v>
      </c>
      <c r="CY9" s="1">
        <v>4</v>
      </c>
      <c r="CZ9" s="1" t="s">
        <v>184</v>
      </c>
      <c r="DA9" s="1">
        <v>1</v>
      </c>
      <c r="DB9" s="1">
        <v>0</v>
      </c>
      <c r="DC9" s="1">
        <v>0</v>
      </c>
      <c r="DD9" s="1">
        <v>0</v>
      </c>
      <c r="DF9" s="1" t="s">
        <v>156</v>
      </c>
      <c r="DG9" s="1" t="s">
        <v>149</v>
      </c>
      <c r="DH9" s="1">
        <v>1</v>
      </c>
      <c r="DI9" s="1">
        <v>0</v>
      </c>
      <c r="DJ9" s="1">
        <v>0</v>
      </c>
      <c r="DK9" s="1" t="s">
        <v>149</v>
      </c>
      <c r="DL9" s="1" t="s">
        <v>149</v>
      </c>
      <c r="DM9" s="1" t="s">
        <v>146</v>
      </c>
      <c r="DN9" s="1">
        <v>0</v>
      </c>
      <c r="DO9" s="1">
        <v>1</v>
      </c>
      <c r="DP9" s="1">
        <v>0</v>
      </c>
    </row>
    <row r="10" spans="1:136" s="1" customFormat="1" ht="29" x14ac:dyDescent="0.35">
      <c r="A10" s="2">
        <v>45899</v>
      </c>
      <c r="B10" s="1" t="s">
        <v>173</v>
      </c>
      <c r="C10" s="1" t="s">
        <v>232</v>
      </c>
      <c r="D10" s="1" t="s">
        <v>233</v>
      </c>
      <c r="E10" s="1">
        <v>3327447940</v>
      </c>
      <c r="F10" s="1" t="s">
        <v>138</v>
      </c>
      <c r="G10" s="1">
        <v>30.076906999999999</v>
      </c>
      <c r="H10" s="1">
        <v>70.543413000000001</v>
      </c>
      <c r="I10" s="1" t="s">
        <v>149</v>
      </c>
      <c r="J10" s="1">
        <v>1</v>
      </c>
      <c r="K10" s="1">
        <v>0</v>
      </c>
      <c r="L10" s="1">
        <v>0</v>
      </c>
      <c r="AK10" s="1" t="s">
        <v>236</v>
      </c>
      <c r="AL10" s="1" t="s">
        <v>237</v>
      </c>
      <c r="AM10" s="1" t="s">
        <v>12</v>
      </c>
      <c r="AQ10" s="1" t="s">
        <v>233</v>
      </c>
      <c r="AR10" s="1" t="s">
        <v>166</v>
      </c>
      <c r="AS10" s="1">
        <v>1</v>
      </c>
      <c r="AT10" s="1">
        <v>0</v>
      </c>
      <c r="AU10" s="1">
        <v>0</v>
      </c>
      <c r="AV10" s="1" t="s">
        <v>142</v>
      </c>
      <c r="AW10" s="1">
        <v>1</v>
      </c>
      <c r="AX10" s="1">
        <v>0</v>
      </c>
      <c r="AY10" s="1">
        <v>0</v>
      </c>
      <c r="AZ10" s="1" t="s">
        <v>218</v>
      </c>
      <c r="BA10" s="1">
        <v>0</v>
      </c>
      <c r="BB10" s="1">
        <v>1</v>
      </c>
      <c r="BC10" s="1">
        <v>0</v>
      </c>
      <c r="BD10" s="1">
        <v>15</v>
      </c>
      <c r="BE10" s="1" t="s">
        <v>234</v>
      </c>
      <c r="BF10" s="1" t="s">
        <v>145</v>
      </c>
      <c r="BG10" s="1">
        <v>10</v>
      </c>
      <c r="BH10" s="1">
        <v>34</v>
      </c>
      <c r="BI10" s="1">
        <v>7</v>
      </c>
      <c r="BJ10" s="11">
        <f t="shared" si="0"/>
        <v>2.1428571428571428</v>
      </c>
      <c r="BK10" s="1" t="s">
        <v>146</v>
      </c>
      <c r="BL10" s="1" t="s">
        <v>235</v>
      </c>
      <c r="BM10" s="1" t="s">
        <v>193</v>
      </c>
      <c r="BN10" s="1">
        <v>0</v>
      </c>
      <c r="BO10" s="1">
        <v>1</v>
      </c>
      <c r="BP10" s="1">
        <v>0</v>
      </c>
      <c r="BQ10" s="1" t="s">
        <v>146</v>
      </c>
      <c r="BR10" s="1" t="s">
        <v>146</v>
      </c>
      <c r="BS10" s="1">
        <v>0</v>
      </c>
      <c r="BT10" s="1">
        <v>1</v>
      </c>
      <c r="CF10" s="1">
        <v>1188</v>
      </c>
      <c r="CG10" s="1">
        <v>500</v>
      </c>
      <c r="CH10" s="1">
        <v>400</v>
      </c>
      <c r="CI10" s="1">
        <v>0</v>
      </c>
      <c r="CJ10" s="1" t="s">
        <v>149</v>
      </c>
      <c r="CK10" s="1" t="s">
        <v>146</v>
      </c>
      <c r="CL10" s="1" t="s">
        <v>146</v>
      </c>
      <c r="CM10" s="1" t="s">
        <v>151</v>
      </c>
      <c r="CN10" s="1">
        <v>0</v>
      </c>
      <c r="CO10" s="1" t="s">
        <v>152</v>
      </c>
      <c r="CP10" s="1">
        <v>0</v>
      </c>
      <c r="CQ10" s="1">
        <v>1</v>
      </c>
      <c r="CR10" s="1">
        <v>0</v>
      </c>
      <c r="CS10" s="1">
        <v>0</v>
      </c>
      <c r="CT10" s="1" t="s">
        <v>146</v>
      </c>
      <c r="CU10" s="1" t="s">
        <v>146</v>
      </c>
      <c r="CX10" s="1" t="s">
        <v>194</v>
      </c>
      <c r="CY10" s="1">
        <v>10</v>
      </c>
      <c r="CZ10" s="1" t="s">
        <v>184</v>
      </c>
      <c r="DA10" s="1">
        <v>1</v>
      </c>
      <c r="DB10" s="1">
        <v>0</v>
      </c>
      <c r="DC10" s="1">
        <v>0</v>
      </c>
      <c r="DD10" s="1">
        <v>0</v>
      </c>
      <c r="DF10" s="1" t="s">
        <v>156</v>
      </c>
      <c r="DG10" s="1" t="s">
        <v>149</v>
      </c>
      <c r="DH10" s="1">
        <v>1</v>
      </c>
      <c r="DI10" s="1">
        <v>0</v>
      </c>
      <c r="DJ10" s="1">
        <v>0</v>
      </c>
      <c r="DK10" s="1" t="s">
        <v>149</v>
      </c>
      <c r="DL10" s="1" t="s">
        <v>149</v>
      </c>
      <c r="DM10" s="1" t="s">
        <v>146</v>
      </c>
      <c r="DN10" s="1">
        <v>0</v>
      </c>
      <c r="DO10" s="1">
        <v>1</v>
      </c>
      <c r="DP10" s="1">
        <v>0</v>
      </c>
    </row>
    <row r="11" spans="1:136" s="1" customFormat="1" ht="72.5" x14ac:dyDescent="0.35">
      <c r="A11" s="2">
        <v>45899</v>
      </c>
      <c r="B11" s="1" t="s">
        <v>173</v>
      </c>
      <c r="C11" s="1" t="s">
        <v>238</v>
      </c>
      <c r="D11" s="1" t="s">
        <v>239</v>
      </c>
      <c r="E11" s="1">
        <v>3368552057</v>
      </c>
      <c r="F11" s="1" t="s">
        <v>138</v>
      </c>
      <c r="G11" s="1">
        <v>30.066212</v>
      </c>
      <c r="H11" s="1">
        <v>70.723423999999994</v>
      </c>
      <c r="I11" s="1" t="s">
        <v>149</v>
      </c>
      <c r="J11" s="1">
        <v>1</v>
      </c>
      <c r="K11" s="1">
        <v>0</v>
      </c>
      <c r="L11" s="1">
        <v>0</v>
      </c>
      <c r="AK11" s="1" t="s">
        <v>243</v>
      </c>
      <c r="AL11" s="1" t="s">
        <v>244</v>
      </c>
      <c r="AM11" s="1" t="s">
        <v>12</v>
      </c>
      <c r="AQ11" s="1" t="s">
        <v>239</v>
      </c>
      <c r="AR11" s="1" t="s">
        <v>166</v>
      </c>
      <c r="AS11" s="1">
        <v>1</v>
      </c>
      <c r="AT11" s="1">
        <v>0</v>
      </c>
      <c r="AU11" s="1">
        <v>0</v>
      </c>
      <c r="AV11" s="1" t="s">
        <v>142</v>
      </c>
      <c r="AW11" s="1">
        <v>1</v>
      </c>
      <c r="AX11" s="1">
        <v>0</v>
      </c>
      <c r="AY11" s="1">
        <v>0</v>
      </c>
      <c r="AZ11" s="1" t="s">
        <v>143</v>
      </c>
      <c r="BA11" s="1">
        <v>1</v>
      </c>
      <c r="BB11" s="1">
        <v>0</v>
      </c>
      <c r="BC11" s="1">
        <v>0</v>
      </c>
      <c r="BD11" s="1">
        <v>40</v>
      </c>
      <c r="BE11" s="1" t="s">
        <v>240</v>
      </c>
      <c r="BF11" s="1" t="s">
        <v>241</v>
      </c>
      <c r="BG11" s="1">
        <v>3</v>
      </c>
      <c r="BH11" s="1">
        <v>44</v>
      </c>
      <c r="BI11" s="1">
        <v>6</v>
      </c>
      <c r="BJ11" s="11">
        <f t="shared" si="0"/>
        <v>6.666666666666667</v>
      </c>
      <c r="BK11" s="1" t="s">
        <v>146</v>
      </c>
      <c r="BL11" s="1" t="s">
        <v>242</v>
      </c>
      <c r="BM11" s="1" t="s">
        <v>193</v>
      </c>
      <c r="BN11" s="1">
        <v>0</v>
      </c>
      <c r="BO11" s="1">
        <v>1</v>
      </c>
      <c r="BP11" s="1">
        <v>0</v>
      </c>
      <c r="BQ11" s="1" t="s">
        <v>146</v>
      </c>
      <c r="BR11" s="1" t="s">
        <v>146</v>
      </c>
      <c r="BS11" s="1">
        <v>0</v>
      </c>
      <c r="BT11" s="1">
        <v>1</v>
      </c>
      <c r="CF11" s="1">
        <v>5058</v>
      </c>
      <c r="CG11" s="1">
        <v>2529</v>
      </c>
      <c r="CH11" s="1">
        <v>1770</v>
      </c>
      <c r="CI11" s="1">
        <v>0</v>
      </c>
      <c r="CJ11" s="1" t="s">
        <v>149</v>
      </c>
      <c r="CK11" s="1" t="s">
        <v>149</v>
      </c>
      <c r="CL11" s="1" t="s">
        <v>149</v>
      </c>
      <c r="CM11" s="1" t="s">
        <v>151</v>
      </c>
      <c r="CN11" s="1">
        <v>40</v>
      </c>
      <c r="CO11" s="1" t="s">
        <v>146</v>
      </c>
      <c r="CP11" s="1">
        <v>0</v>
      </c>
      <c r="CQ11" s="1">
        <v>0</v>
      </c>
      <c r="CR11" s="1">
        <v>1</v>
      </c>
      <c r="CS11" s="1">
        <v>0</v>
      </c>
      <c r="CT11" s="1" t="s">
        <v>146</v>
      </c>
      <c r="CU11" s="1" t="s">
        <v>146</v>
      </c>
      <c r="CX11" s="1" t="s">
        <v>194</v>
      </c>
      <c r="CY11" s="1">
        <v>8</v>
      </c>
      <c r="CZ11" s="1" t="s">
        <v>184</v>
      </c>
      <c r="DA11" s="1">
        <v>1</v>
      </c>
      <c r="DB11" s="1">
        <v>0</v>
      </c>
      <c r="DC11" s="1">
        <v>0</v>
      </c>
      <c r="DD11" s="1">
        <v>0</v>
      </c>
      <c r="DF11" s="1" t="s">
        <v>146</v>
      </c>
      <c r="DG11" s="1" t="s">
        <v>149</v>
      </c>
      <c r="DH11" s="1">
        <v>1</v>
      </c>
      <c r="DI11" s="1">
        <v>0</v>
      </c>
      <c r="DJ11" s="1">
        <v>0</v>
      </c>
      <c r="DK11" s="1" t="s">
        <v>149</v>
      </c>
      <c r="DL11" s="1" t="s">
        <v>149</v>
      </c>
      <c r="DM11" s="1" t="s">
        <v>146</v>
      </c>
      <c r="DN11" s="1">
        <v>0</v>
      </c>
      <c r="DO11" s="1">
        <v>1</v>
      </c>
      <c r="DP11" s="1">
        <v>0</v>
      </c>
    </row>
    <row r="12" spans="1:136" s="1" customFormat="1" ht="43.5" x14ac:dyDescent="0.35">
      <c r="A12" s="2">
        <v>45898</v>
      </c>
      <c r="B12" s="1" t="s">
        <v>173</v>
      </c>
      <c r="C12" s="1" t="s">
        <v>245</v>
      </c>
      <c r="D12" s="1" t="s">
        <v>246</v>
      </c>
      <c r="E12" s="1">
        <v>3338559008</v>
      </c>
      <c r="F12" s="1" t="s">
        <v>216</v>
      </c>
      <c r="G12" s="1">
        <v>29.843807999999999</v>
      </c>
      <c r="H12" s="1">
        <v>70.495919000000001</v>
      </c>
      <c r="I12" s="1" t="s">
        <v>149</v>
      </c>
      <c r="J12" s="1">
        <v>1</v>
      </c>
      <c r="K12" s="1">
        <v>0</v>
      </c>
      <c r="L12" s="1">
        <v>0</v>
      </c>
      <c r="AK12" s="1" t="s">
        <v>250</v>
      </c>
      <c r="AL12" s="1" t="s">
        <v>251</v>
      </c>
      <c r="AM12" s="1" t="s">
        <v>12</v>
      </c>
      <c r="AQ12" s="1" t="s">
        <v>246</v>
      </c>
      <c r="AR12" s="1" t="s">
        <v>166</v>
      </c>
      <c r="AS12" s="1">
        <v>1</v>
      </c>
      <c r="AT12" s="1">
        <v>0</v>
      </c>
      <c r="AU12" s="1">
        <v>0</v>
      </c>
      <c r="AV12" s="1" t="s">
        <v>217</v>
      </c>
      <c r="AW12" s="1">
        <v>0</v>
      </c>
      <c r="AX12" s="1">
        <v>1</v>
      </c>
      <c r="AY12" s="1">
        <v>0</v>
      </c>
      <c r="AZ12" s="1" t="s">
        <v>218</v>
      </c>
      <c r="BA12" s="1">
        <v>0</v>
      </c>
      <c r="BB12" s="1">
        <v>1</v>
      </c>
      <c r="BC12" s="1">
        <v>0</v>
      </c>
      <c r="BD12" s="1">
        <v>92</v>
      </c>
      <c r="BE12" s="1" t="s">
        <v>247</v>
      </c>
      <c r="BF12" s="1" t="s">
        <v>248</v>
      </c>
      <c r="BG12" s="1">
        <v>4</v>
      </c>
      <c r="BH12" s="1">
        <v>67</v>
      </c>
      <c r="BI12" s="1">
        <v>3</v>
      </c>
      <c r="BJ12" s="11">
        <f t="shared" si="0"/>
        <v>30.666666666666668</v>
      </c>
      <c r="BK12" s="1" t="s">
        <v>146</v>
      </c>
      <c r="BL12" s="1" t="s">
        <v>192</v>
      </c>
      <c r="BM12" s="1" t="s">
        <v>148</v>
      </c>
      <c r="BN12" s="1">
        <v>0</v>
      </c>
      <c r="BO12" s="1">
        <v>0</v>
      </c>
      <c r="BP12" s="1">
        <v>1</v>
      </c>
      <c r="BQ12" s="1" t="s">
        <v>146</v>
      </c>
      <c r="BR12" s="1" t="s">
        <v>146</v>
      </c>
      <c r="BS12" s="1">
        <v>0</v>
      </c>
      <c r="BT12" s="1">
        <v>1</v>
      </c>
      <c r="CF12" s="1">
        <v>8093</v>
      </c>
      <c r="CG12" s="1">
        <v>4046</v>
      </c>
      <c r="CH12" s="1">
        <v>2400</v>
      </c>
      <c r="CI12" s="1">
        <v>0</v>
      </c>
      <c r="CJ12" s="1" t="s">
        <v>149</v>
      </c>
      <c r="CK12" s="1" t="s">
        <v>149</v>
      </c>
      <c r="CL12" s="1" t="s">
        <v>149</v>
      </c>
      <c r="CM12" s="1" t="s">
        <v>151</v>
      </c>
      <c r="CN12" s="1">
        <v>80</v>
      </c>
      <c r="CO12" s="1" t="s">
        <v>152</v>
      </c>
      <c r="CP12" s="1">
        <v>0</v>
      </c>
      <c r="CQ12" s="1">
        <v>1</v>
      </c>
      <c r="CR12" s="1">
        <v>0</v>
      </c>
      <c r="CS12" s="1">
        <v>0</v>
      </c>
      <c r="CT12" s="1" t="s">
        <v>146</v>
      </c>
      <c r="CU12" s="1" t="s">
        <v>149</v>
      </c>
      <c r="CV12" s="1" t="s">
        <v>249</v>
      </c>
      <c r="CX12" s="1" t="s">
        <v>194</v>
      </c>
      <c r="CY12" s="1">
        <v>5</v>
      </c>
      <c r="CZ12" s="1" t="s">
        <v>184</v>
      </c>
      <c r="DA12" s="1">
        <v>1</v>
      </c>
      <c r="DB12" s="1">
        <v>0</v>
      </c>
      <c r="DC12" s="1">
        <v>0</v>
      </c>
      <c r="DD12" s="1">
        <v>0</v>
      </c>
      <c r="DF12" s="1" t="s">
        <v>156</v>
      </c>
      <c r="DG12" s="1" t="s">
        <v>149</v>
      </c>
      <c r="DH12" s="1">
        <v>1</v>
      </c>
      <c r="DI12" s="1">
        <v>0</v>
      </c>
      <c r="DJ12" s="1">
        <v>0</v>
      </c>
      <c r="DK12" s="1" t="s">
        <v>149</v>
      </c>
      <c r="DL12" s="1" t="s">
        <v>149</v>
      </c>
      <c r="DM12" s="1" t="s">
        <v>146</v>
      </c>
      <c r="DN12" s="1">
        <v>0</v>
      </c>
      <c r="DO12" s="1">
        <v>1</v>
      </c>
      <c r="DP12" s="1">
        <v>0</v>
      </c>
    </row>
    <row r="13" spans="1:136" s="1" customFormat="1" ht="29" x14ac:dyDescent="0.35">
      <c r="A13" s="2">
        <v>45899</v>
      </c>
      <c r="B13" s="1" t="s">
        <v>173</v>
      </c>
      <c r="C13" s="1" t="s">
        <v>252</v>
      </c>
      <c r="D13" s="1" t="s">
        <v>253</v>
      </c>
      <c r="E13" s="1">
        <v>3006784302</v>
      </c>
      <c r="F13" s="1" t="s">
        <v>138</v>
      </c>
      <c r="G13" s="1">
        <v>30.466208000000002</v>
      </c>
      <c r="H13" s="1">
        <v>70.728656000000001</v>
      </c>
      <c r="I13" s="1" t="s">
        <v>149</v>
      </c>
      <c r="J13" s="1">
        <v>1</v>
      </c>
      <c r="K13" s="1">
        <v>0</v>
      </c>
      <c r="L13" s="1">
        <v>0</v>
      </c>
      <c r="AK13" s="1" t="s">
        <v>236</v>
      </c>
      <c r="AL13" s="1" t="s">
        <v>256</v>
      </c>
      <c r="AM13" s="1" t="s">
        <v>12</v>
      </c>
      <c r="AQ13" s="1" t="s">
        <v>253</v>
      </c>
      <c r="AR13" s="1" t="s">
        <v>141</v>
      </c>
      <c r="AS13" s="1">
        <v>0</v>
      </c>
      <c r="AT13" s="1">
        <v>1</v>
      </c>
      <c r="AU13" s="1">
        <v>0</v>
      </c>
      <c r="AV13" s="1" t="s">
        <v>142</v>
      </c>
      <c r="AW13" s="1">
        <v>1</v>
      </c>
      <c r="AX13" s="1">
        <v>0</v>
      </c>
      <c r="AY13" s="1">
        <v>0</v>
      </c>
      <c r="AZ13" s="1" t="s">
        <v>143</v>
      </c>
      <c r="BA13" s="1">
        <v>1</v>
      </c>
      <c r="BB13" s="1">
        <v>0</v>
      </c>
      <c r="BC13" s="1">
        <v>0</v>
      </c>
      <c r="BD13" s="1">
        <v>481</v>
      </c>
      <c r="BE13" s="1" t="s">
        <v>234</v>
      </c>
      <c r="BF13" s="1" t="s">
        <v>254</v>
      </c>
      <c r="BG13" s="1">
        <v>7</v>
      </c>
      <c r="BH13" s="1">
        <v>47</v>
      </c>
      <c r="BI13" s="1">
        <v>4</v>
      </c>
      <c r="BJ13" s="11">
        <f t="shared" si="0"/>
        <v>120.25</v>
      </c>
      <c r="BK13" s="1" t="s">
        <v>146</v>
      </c>
      <c r="BL13" s="1" t="s">
        <v>255</v>
      </c>
      <c r="BM13" s="1" t="s">
        <v>148</v>
      </c>
      <c r="BN13" s="1">
        <v>0</v>
      </c>
      <c r="BO13" s="1">
        <v>0</v>
      </c>
      <c r="BP13" s="1">
        <v>1</v>
      </c>
      <c r="BQ13" s="1" t="s">
        <v>146</v>
      </c>
      <c r="BR13" s="1" t="s">
        <v>149</v>
      </c>
      <c r="BS13" s="1">
        <v>1</v>
      </c>
      <c r="BT13" s="1">
        <v>0</v>
      </c>
      <c r="BU13" s="1" t="s">
        <v>180</v>
      </c>
      <c r="BV13" s="1">
        <v>1</v>
      </c>
      <c r="BW13" s="1" t="s">
        <v>146</v>
      </c>
      <c r="BX13" s="1">
        <v>0</v>
      </c>
      <c r="BY13" s="1">
        <v>1</v>
      </c>
      <c r="BZ13" s="1">
        <v>0</v>
      </c>
      <c r="CA13" s="1" t="s">
        <v>210</v>
      </c>
      <c r="CB13" s="1">
        <v>1</v>
      </c>
      <c r="CC13" s="1">
        <v>0</v>
      </c>
      <c r="CD13" s="1">
        <v>0</v>
      </c>
      <c r="CE13" s="1" t="s">
        <v>146</v>
      </c>
      <c r="CF13" s="1">
        <v>35410</v>
      </c>
      <c r="CG13" s="1">
        <v>20234</v>
      </c>
      <c r="CH13" s="1">
        <v>15000</v>
      </c>
      <c r="CI13" s="1">
        <v>0</v>
      </c>
      <c r="CJ13" s="1" t="s">
        <v>149</v>
      </c>
      <c r="CK13" s="1" t="s">
        <v>150</v>
      </c>
      <c r="CL13" s="1" t="s">
        <v>149</v>
      </c>
      <c r="CM13" s="1" t="s">
        <v>151</v>
      </c>
      <c r="CN13" s="1">
        <v>474</v>
      </c>
      <c r="CO13" s="1" t="s">
        <v>152</v>
      </c>
      <c r="CP13" s="1">
        <v>0</v>
      </c>
      <c r="CQ13" s="1">
        <v>1</v>
      </c>
      <c r="CR13" s="1">
        <v>0</v>
      </c>
      <c r="CS13" s="1">
        <v>0</v>
      </c>
      <c r="CT13" s="1" t="s">
        <v>200</v>
      </c>
      <c r="CU13" s="1" t="s">
        <v>146</v>
      </c>
      <c r="CX13" s="1" t="s">
        <v>154</v>
      </c>
      <c r="CY13" s="1">
        <v>5</v>
      </c>
      <c r="CZ13" s="1" t="s">
        <v>184</v>
      </c>
      <c r="DA13" s="1">
        <v>1</v>
      </c>
      <c r="DB13" s="1">
        <v>0</v>
      </c>
      <c r="DC13" s="1">
        <v>0</v>
      </c>
      <c r="DD13" s="1">
        <v>0</v>
      </c>
      <c r="DF13" s="1" t="s">
        <v>156</v>
      </c>
      <c r="DG13" s="1" t="s">
        <v>149</v>
      </c>
      <c r="DH13" s="1">
        <v>1</v>
      </c>
      <c r="DI13" s="1">
        <v>0</v>
      </c>
      <c r="DJ13" s="1">
        <v>0</v>
      </c>
      <c r="DK13" s="1" t="s">
        <v>149</v>
      </c>
      <c r="DL13" s="1" t="s">
        <v>149</v>
      </c>
      <c r="DM13" s="1" t="s">
        <v>146</v>
      </c>
      <c r="DN13" s="1">
        <v>0</v>
      </c>
      <c r="DO13" s="1">
        <v>1</v>
      </c>
      <c r="DP13" s="1">
        <v>0</v>
      </c>
    </row>
    <row r="14" spans="1:136" s="1" customFormat="1" ht="58" x14ac:dyDescent="0.35">
      <c r="A14" s="2">
        <v>45900</v>
      </c>
      <c r="B14" s="1" t="s">
        <v>173</v>
      </c>
      <c r="C14" s="1" t="s">
        <v>257</v>
      </c>
      <c r="D14" s="1" t="s">
        <v>258</v>
      </c>
      <c r="E14" s="1">
        <v>3317343499</v>
      </c>
      <c r="F14" s="1" t="s">
        <v>138</v>
      </c>
      <c r="G14" s="1">
        <v>29.511792</v>
      </c>
      <c r="H14" s="1">
        <v>70.635649999999998</v>
      </c>
      <c r="I14" s="1" t="s">
        <v>149</v>
      </c>
      <c r="J14" s="1">
        <v>1</v>
      </c>
      <c r="K14" s="1">
        <v>0</v>
      </c>
      <c r="L14" s="1">
        <v>0</v>
      </c>
      <c r="AK14" s="1" t="s">
        <v>261</v>
      </c>
      <c r="AL14" s="1" t="s">
        <v>262</v>
      </c>
      <c r="AM14" s="1" t="s">
        <v>12</v>
      </c>
      <c r="AQ14" s="1" t="s">
        <v>258</v>
      </c>
      <c r="AR14" s="1" t="s">
        <v>141</v>
      </c>
      <c r="AS14" s="1">
        <v>0</v>
      </c>
      <c r="AT14" s="1">
        <v>1</v>
      </c>
      <c r="AU14" s="1">
        <v>0</v>
      </c>
      <c r="AV14" s="1" t="s">
        <v>142</v>
      </c>
      <c r="AW14" s="1">
        <v>1</v>
      </c>
      <c r="AX14" s="1">
        <v>0</v>
      </c>
      <c r="AY14" s="1">
        <v>0</v>
      </c>
      <c r="AZ14" s="1" t="s">
        <v>143</v>
      </c>
      <c r="BA14" s="1">
        <v>1</v>
      </c>
      <c r="BB14" s="1">
        <v>0</v>
      </c>
      <c r="BC14" s="1">
        <v>0</v>
      </c>
      <c r="BD14" s="1">
        <v>47</v>
      </c>
      <c r="BE14" s="1" t="s">
        <v>227</v>
      </c>
      <c r="BF14" s="1" t="s">
        <v>259</v>
      </c>
      <c r="BG14" s="1">
        <v>3</v>
      </c>
      <c r="BH14" s="1">
        <v>27</v>
      </c>
      <c r="BI14" s="1">
        <v>4</v>
      </c>
      <c r="BJ14" s="11">
        <f t="shared" si="0"/>
        <v>11.75</v>
      </c>
      <c r="BK14" s="1" t="s">
        <v>146</v>
      </c>
      <c r="BL14" s="1" t="s">
        <v>229</v>
      </c>
      <c r="BM14" s="1" t="s">
        <v>148</v>
      </c>
      <c r="BN14" s="1">
        <v>0</v>
      </c>
      <c r="BO14" s="1">
        <v>0</v>
      </c>
      <c r="BP14" s="1">
        <v>1</v>
      </c>
      <c r="BQ14" s="1" t="s">
        <v>146</v>
      </c>
      <c r="BR14" s="1" t="s">
        <v>146</v>
      </c>
      <c r="BS14" s="1">
        <v>0</v>
      </c>
      <c r="BT14" s="1">
        <v>1</v>
      </c>
      <c r="CF14" s="1">
        <v>2023</v>
      </c>
      <c r="CG14" s="1">
        <v>1517</v>
      </c>
      <c r="CH14" s="1">
        <v>1264</v>
      </c>
      <c r="CI14" s="1">
        <v>0</v>
      </c>
      <c r="CJ14" s="1" t="s">
        <v>149</v>
      </c>
      <c r="CK14" s="1" t="s">
        <v>149</v>
      </c>
      <c r="CL14" s="1" t="s">
        <v>149</v>
      </c>
      <c r="CM14" s="1" t="s">
        <v>151</v>
      </c>
      <c r="CN14" s="1">
        <v>43</v>
      </c>
      <c r="CO14" s="1" t="s">
        <v>152</v>
      </c>
      <c r="CP14" s="1">
        <v>0</v>
      </c>
      <c r="CQ14" s="1">
        <v>1</v>
      </c>
      <c r="CR14" s="1">
        <v>0</v>
      </c>
      <c r="CS14" s="1">
        <v>0</v>
      </c>
      <c r="CT14" s="1" t="s">
        <v>146</v>
      </c>
      <c r="CU14" s="1" t="s">
        <v>146</v>
      </c>
      <c r="CX14" s="1" t="s">
        <v>154</v>
      </c>
      <c r="CY14" s="1">
        <v>2</v>
      </c>
      <c r="CZ14" s="1" t="s">
        <v>260</v>
      </c>
      <c r="DA14" s="1">
        <v>0</v>
      </c>
      <c r="DB14" s="1">
        <v>1</v>
      </c>
      <c r="DC14" s="1">
        <v>0</v>
      </c>
      <c r="DD14" s="1">
        <v>0</v>
      </c>
      <c r="DF14" s="1" t="s">
        <v>156</v>
      </c>
      <c r="DG14" s="1" t="s">
        <v>149</v>
      </c>
      <c r="DH14" s="1">
        <v>1</v>
      </c>
      <c r="DI14" s="1">
        <v>0</v>
      </c>
      <c r="DJ14" s="1">
        <v>0</v>
      </c>
      <c r="DK14" s="1" t="s">
        <v>149</v>
      </c>
      <c r="DL14" s="1" t="s">
        <v>149</v>
      </c>
      <c r="DM14" s="1" t="s">
        <v>146</v>
      </c>
      <c r="DN14" s="1">
        <v>0</v>
      </c>
      <c r="DO14" s="1">
        <v>1</v>
      </c>
      <c r="DP14" s="1">
        <v>0</v>
      </c>
    </row>
    <row r="15" spans="1:136" s="1" customFormat="1" ht="130.5" x14ac:dyDescent="0.35">
      <c r="A15" s="2">
        <v>45900</v>
      </c>
      <c r="B15" s="1" t="s">
        <v>173</v>
      </c>
      <c r="C15" s="1" t="s">
        <v>263</v>
      </c>
      <c r="D15" s="1" t="s">
        <v>264</v>
      </c>
      <c r="E15" s="1">
        <v>3086243714</v>
      </c>
      <c r="F15" s="1" t="s">
        <v>138</v>
      </c>
      <c r="G15" s="1">
        <v>28.874500000000001</v>
      </c>
      <c r="H15" s="1">
        <v>70.462541999999999</v>
      </c>
      <c r="I15" s="1" t="s">
        <v>149</v>
      </c>
      <c r="J15" s="1">
        <v>1</v>
      </c>
      <c r="K15" s="1">
        <v>0</v>
      </c>
      <c r="L15" s="1">
        <v>0</v>
      </c>
      <c r="AK15" s="1" t="s">
        <v>270</v>
      </c>
      <c r="AL15" s="1" t="s">
        <v>271</v>
      </c>
      <c r="AM15" s="1" t="s">
        <v>265</v>
      </c>
      <c r="AN15" s="1" t="s">
        <v>266</v>
      </c>
      <c r="AQ15" s="1" t="s">
        <v>267</v>
      </c>
      <c r="AR15" s="1" t="s">
        <v>141</v>
      </c>
      <c r="AS15" s="1">
        <v>0</v>
      </c>
      <c r="AT15" s="1">
        <v>1</v>
      </c>
      <c r="AU15" s="1">
        <v>0</v>
      </c>
      <c r="AV15" s="1" t="s">
        <v>142</v>
      </c>
      <c r="AW15" s="1">
        <v>1</v>
      </c>
      <c r="AX15" s="1">
        <v>0</v>
      </c>
      <c r="AY15" s="1">
        <v>0</v>
      </c>
      <c r="AZ15" s="1" t="s">
        <v>143</v>
      </c>
      <c r="BA15" s="1">
        <v>1</v>
      </c>
      <c r="BB15" s="1">
        <v>0</v>
      </c>
      <c r="BC15" s="1">
        <v>0</v>
      </c>
      <c r="BD15" s="1">
        <v>356</v>
      </c>
      <c r="BE15" s="1" t="s">
        <v>207</v>
      </c>
      <c r="BF15" s="1" t="s">
        <v>268</v>
      </c>
      <c r="BG15" s="1">
        <v>6</v>
      </c>
      <c r="BH15" s="1">
        <v>88</v>
      </c>
      <c r="BI15" s="1">
        <v>4</v>
      </c>
      <c r="BJ15" s="11">
        <f t="shared" si="0"/>
        <v>89</v>
      </c>
      <c r="BK15" s="1" t="s">
        <v>146</v>
      </c>
      <c r="BL15" s="1" t="s">
        <v>269</v>
      </c>
      <c r="BM15" s="1" t="s">
        <v>193</v>
      </c>
      <c r="BN15" s="1">
        <v>0</v>
      </c>
      <c r="BO15" s="1">
        <v>1</v>
      </c>
      <c r="BP15" s="1">
        <v>0</v>
      </c>
      <c r="BQ15" s="1" t="s">
        <v>146</v>
      </c>
      <c r="BR15" s="1" t="s">
        <v>146</v>
      </c>
      <c r="BS15" s="1">
        <v>0</v>
      </c>
      <c r="BT15" s="1">
        <v>1</v>
      </c>
      <c r="CF15" s="1">
        <v>24281</v>
      </c>
      <c r="CG15" s="1">
        <v>16187</v>
      </c>
      <c r="CH15" s="1">
        <v>10000</v>
      </c>
      <c r="CI15" s="1">
        <v>0</v>
      </c>
      <c r="CJ15" s="1" t="s">
        <v>149</v>
      </c>
      <c r="CK15" s="1" t="s">
        <v>149</v>
      </c>
      <c r="CL15" s="1" t="s">
        <v>149</v>
      </c>
      <c r="CM15" s="1" t="s">
        <v>151</v>
      </c>
      <c r="CN15" s="1">
        <v>333</v>
      </c>
      <c r="CO15" s="1" t="s">
        <v>146</v>
      </c>
      <c r="CP15" s="1">
        <v>0</v>
      </c>
      <c r="CQ15" s="1">
        <v>0</v>
      </c>
      <c r="CR15" s="1">
        <v>1</v>
      </c>
      <c r="CS15" s="1">
        <v>0</v>
      </c>
      <c r="CT15" s="1" t="s">
        <v>146</v>
      </c>
      <c r="CU15" s="1" t="s">
        <v>146</v>
      </c>
      <c r="CX15" s="1" t="s">
        <v>194</v>
      </c>
      <c r="CY15" s="1">
        <v>1</v>
      </c>
      <c r="CZ15" s="1" t="s">
        <v>184</v>
      </c>
      <c r="DA15" s="1">
        <v>1</v>
      </c>
      <c r="DB15" s="1">
        <v>0</v>
      </c>
      <c r="DC15" s="1">
        <v>0</v>
      </c>
      <c r="DD15" s="1">
        <v>0</v>
      </c>
      <c r="DF15" s="1" t="s">
        <v>146</v>
      </c>
      <c r="DG15" s="1" t="s">
        <v>149</v>
      </c>
      <c r="DH15" s="1">
        <v>1</v>
      </c>
      <c r="DI15" s="1">
        <v>0</v>
      </c>
      <c r="DJ15" s="1">
        <v>0</v>
      </c>
      <c r="DK15" s="1" t="s">
        <v>149</v>
      </c>
      <c r="DL15" s="1" t="s">
        <v>149</v>
      </c>
      <c r="DM15" s="1" t="s">
        <v>146</v>
      </c>
      <c r="DN15" s="1">
        <v>0</v>
      </c>
      <c r="DO15" s="1">
        <v>1</v>
      </c>
      <c r="DP15" s="1">
        <v>0</v>
      </c>
    </row>
    <row r="16" spans="1:136" s="1" customFormat="1" ht="58" x14ac:dyDescent="0.35">
      <c r="A16" s="2">
        <v>45899</v>
      </c>
      <c r="B16" s="1" t="s">
        <v>173</v>
      </c>
      <c r="C16" s="1" t="s">
        <v>272</v>
      </c>
      <c r="D16" s="1" t="s">
        <v>273</v>
      </c>
      <c r="E16" s="1">
        <v>3356293434</v>
      </c>
      <c r="F16" s="1" t="s">
        <v>138</v>
      </c>
      <c r="G16" s="1">
        <v>30.065767999999998</v>
      </c>
      <c r="H16" s="1">
        <v>70.723568</v>
      </c>
      <c r="I16" s="1" t="s">
        <v>146</v>
      </c>
      <c r="J16" s="1">
        <v>0</v>
      </c>
      <c r="K16" s="1">
        <v>1</v>
      </c>
      <c r="L16" s="1">
        <v>0</v>
      </c>
      <c r="Y16" s="1" t="s">
        <v>274</v>
      </c>
      <c r="Z16" s="1">
        <v>0</v>
      </c>
      <c r="AA16" s="1">
        <v>0</v>
      </c>
      <c r="AB16" s="1">
        <v>1</v>
      </c>
      <c r="AC16" s="1">
        <v>1</v>
      </c>
      <c r="AD16" s="1">
        <v>1</v>
      </c>
      <c r="AE16" s="1">
        <v>1</v>
      </c>
      <c r="AF16" s="1">
        <v>1</v>
      </c>
      <c r="AG16" s="1">
        <v>0</v>
      </c>
      <c r="AH16" s="1">
        <v>0</v>
      </c>
      <c r="AI16" s="1">
        <v>0</v>
      </c>
      <c r="AJ16" s="1">
        <v>0</v>
      </c>
      <c r="AK16" s="1" t="s">
        <v>236</v>
      </c>
      <c r="AL16" s="1" t="s">
        <v>275</v>
      </c>
      <c r="AM16" s="1" t="s">
        <v>12</v>
      </c>
      <c r="AQ16" s="1" t="s">
        <v>273</v>
      </c>
      <c r="AR16" s="1" t="s">
        <v>166</v>
      </c>
      <c r="AS16" s="1">
        <v>1</v>
      </c>
      <c r="AT16" s="1">
        <v>0</v>
      </c>
      <c r="AU16" s="1">
        <v>0</v>
      </c>
      <c r="AV16" s="1" t="s">
        <v>142</v>
      </c>
      <c r="AW16" s="1">
        <v>1</v>
      </c>
      <c r="AX16" s="1">
        <v>0</v>
      </c>
      <c r="AY16" s="1">
        <v>0</v>
      </c>
      <c r="AZ16" s="1" t="s">
        <v>143</v>
      </c>
      <c r="BA16" s="1">
        <v>1</v>
      </c>
      <c r="BB16" s="1">
        <v>0</v>
      </c>
      <c r="BC16" s="1">
        <v>0</v>
      </c>
      <c r="BD16" s="1">
        <v>7</v>
      </c>
      <c r="BE16" s="1" t="s">
        <v>198</v>
      </c>
      <c r="BF16" s="1" t="s">
        <v>145</v>
      </c>
      <c r="BG16" s="1">
        <v>3</v>
      </c>
      <c r="BH16" s="1">
        <v>47</v>
      </c>
      <c r="BI16" s="1">
        <v>14</v>
      </c>
      <c r="BJ16" s="11">
        <f t="shared" si="0"/>
        <v>0.5</v>
      </c>
      <c r="BK16" s="1" t="s">
        <v>146</v>
      </c>
      <c r="BL16" s="1" t="s">
        <v>235</v>
      </c>
      <c r="BM16" s="1" t="s">
        <v>193</v>
      </c>
      <c r="BN16" s="1">
        <v>0</v>
      </c>
      <c r="BO16" s="1">
        <v>1</v>
      </c>
      <c r="BP16" s="1">
        <v>0</v>
      </c>
      <c r="BQ16" s="1" t="s">
        <v>146</v>
      </c>
      <c r="BR16" s="1" t="s">
        <v>146</v>
      </c>
      <c r="BS16" s="1">
        <v>0</v>
      </c>
      <c r="BT16" s="1">
        <v>1</v>
      </c>
      <c r="CF16" s="1">
        <v>4046</v>
      </c>
      <c r="CG16" s="1">
        <v>1264</v>
      </c>
      <c r="CH16" s="1">
        <v>300</v>
      </c>
      <c r="CI16" s="1">
        <v>0</v>
      </c>
      <c r="CJ16" s="1" t="s">
        <v>149</v>
      </c>
      <c r="CK16" s="1" t="s">
        <v>146</v>
      </c>
      <c r="CL16" s="1" t="s">
        <v>146</v>
      </c>
      <c r="CM16" s="1" t="s">
        <v>151</v>
      </c>
      <c r="CN16" s="1">
        <v>0</v>
      </c>
      <c r="CO16" s="1" t="s">
        <v>146</v>
      </c>
      <c r="CP16" s="1">
        <v>0</v>
      </c>
      <c r="CQ16" s="1">
        <v>0</v>
      </c>
      <c r="CR16" s="1">
        <v>1</v>
      </c>
      <c r="CS16" s="1">
        <v>0</v>
      </c>
      <c r="CT16" s="1" t="s">
        <v>146</v>
      </c>
      <c r="CU16" s="1" t="s">
        <v>146</v>
      </c>
      <c r="CX16" s="1" t="s">
        <v>194</v>
      </c>
      <c r="CY16" s="1">
        <v>8</v>
      </c>
      <c r="CZ16" s="1" t="s">
        <v>184</v>
      </c>
      <c r="DA16" s="1">
        <v>1</v>
      </c>
      <c r="DB16" s="1">
        <v>0</v>
      </c>
      <c r="DC16" s="1">
        <v>0</v>
      </c>
      <c r="DD16" s="1">
        <v>0</v>
      </c>
      <c r="DF16" s="1" t="s">
        <v>156</v>
      </c>
      <c r="DG16" s="1" t="s">
        <v>149</v>
      </c>
      <c r="DH16" s="1">
        <v>1</v>
      </c>
      <c r="DI16" s="1">
        <v>0</v>
      </c>
      <c r="DJ16" s="1">
        <v>0</v>
      </c>
      <c r="DK16" s="1" t="s">
        <v>149</v>
      </c>
      <c r="DL16" s="1" t="s">
        <v>149</v>
      </c>
      <c r="DM16" s="1" t="s">
        <v>146</v>
      </c>
      <c r="DN16" s="1">
        <v>0</v>
      </c>
      <c r="DO16" s="1">
        <v>1</v>
      </c>
      <c r="DP16" s="1">
        <v>0</v>
      </c>
    </row>
    <row r="17" spans="1:120" s="1" customFormat="1" ht="72.5" x14ac:dyDescent="0.35">
      <c r="A17" s="2">
        <v>45899</v>
      </c>
      <c r="B17" s="1" t="s">
        <v>173</v>
      </c>
      <c r="C17" s="1" t="s">
        <v>276</v>
      </c>
      <c r="D17" s="1" t="s">
        <v>277</v>
      </c>
      <c r="E17" s="1">
        <v>3338359149</v>
      </c>
      <c r="F17" s="1" t="s">
        <v>138</v>
      </c>
      <c r="G17" s="1">
        <v>30.175955999999999</v>
      </c>
      <c r="H17" s="1">
        <v>70.706845000000001</v>
      </c>
      <c r="I17" s="1" t="s">
        <v>157</v>
      </c>
      <c r="J17" s="1">
        <v>0</v>
      </c>
      <c r="K17" s="1">
        <v>0</v>
      </c>
      <c r="L17" s="1">
        <v>1</v>
      </c>
      <c r="M17" s="1" t="s">
        <v>280</v>
      </c>
      <c r="N17" s="1">
        <v>1</v>
      </c>
      <c r="O17" s="1">
        <v>0</v>
      </c>
      <c r="P17" s="1">
        <v>0</v>
      </c>
      <c r="Q17" s="1">
        <v>0</v>
      </c>
      <c r="R17" s="1">
        <v>0</v>
      </c>
      <c r="S17" s="1">
        <v>0</v>
      </c>
      <c r="T17" s="1">
        <v>1</v>
      </c>
      <c r="U17" s="1">
        <v>0</v>
      </c>
      <c r="V17" s="1">
        <v>0</v>
      </c>
      <c r="W17" s="1">
        <v>1</v>
      </c>
      <c r="X17" s="1">
        <v>0</v>
      </c>
      <c r="AK17" s="1" t="s">
        <v>281</v>
      </c>
      <c r="AL17" s="1" t="s">
        <v>282</v>
      </c>
      <c r="AM17" s="1" t="s">
        <v>12</v>
      </c>
      <c r="AQ17" s="1" t="s">
        <v>277</v>
      </c>
      <c r="AR17" s="1" t="s">
        <v>166</v>
      </c>
      <c r="AS17" s="1">
        <v>1</v>
      </c>
      <c r="AT17" s="1">
        <v>0</v>
      </c>
      <c r="AU17" s="1">
        <v>0</v>
      </c>
      <c r="AV17" s="1" t="s">
        <v>142</v>
      </c>
      <c r="AW17" s="1">
        <v>1</v>
      </c>
      <c r="AX17" s="1">
        <v>0</v>
      </c>
      <c r="AY17" s="1">
        <v>0</v>
      </c>
      <c r="AZ17" s="1" t="s">
        <v>143</v>
      </c>
      <c r="BA17" s="1">
        <v>1</v>
      </c>
      <c r="BB17" s="1">
        <v>0</v>
      </c>
      <c r="BC17" s="1">
        <v>0</v>
      </c>
      <c r="BD17" s="1">
        <v>82</v>
      </c>
      <c r="BE17" s="1" t="s">
        <v>234</v>
      </c>
      <c r="BF17" s="1" t="s">
        <v>278</v>
      </c>
      <c r="BG17" s="1">
        <v>7</v>
      </c>
      <c r="BH17" s="1">
        <v>47</v>
      </c>
      <c r="BI17" s="1">
        <v>6</v>
      </c>
      <c r="BJ17" s="11">
        <f t="shared" si="0"/>
        <v>13.666666666666666</v>
      </c>
      <c r="BK17" s="1" t="s">
        <v>146</v>
      </c>
      <c r="BL17" s="1" t="s">
        <v>229</v>
      </c>
      <c r="BM17" s="1" t="s">
        <v>193</v>
      </c>
      <c r="BN17" s="1">
        <v>0</v>
      </c>
      <c r="BO17" s="1">
        <v>1</v>
      </c>
      <c r="BP17" s="1">
        <v>0</v>
      </c>
      <c r="BQ17" s="1" t="s">
        <v>146</v>
      </c>
      <c r="BR17" s="1" t="s">
        <v>146</v>
      </c>
      <c r="BS17" s="1">
        <v>0</v>
      </c>
      <c r="BT17" s="1">
        <v>1</v>
      </c>
      <c r="CF17" s="1">
        <v>10117</v>
      </c>
      <c r="CG17" s="1">
        <v>6070</v>
      </c>
      <c r="CH17" s="1">
        <v>4000</v>
      </c>
      <c r="CI17" s="1">
        <v>0</v>
      </c>
      <c r="CJ17" s="1" t="s">
        <v>149</v>
      </c>
      <c r="CK17" s="1" t="s">
        <v>149</v>
      </c>
      <c r="CL17" s="1" t="s">
        <v>149</v>
      </c>
      <c r="CM17" s="1" t="s">
        <v>151</v>
      </c>
      <c r="CN17" s="1">
        <v>67</v>
      </c>
      <c r="CO17" s="1" t="s">
        <v>152</v>
      </c>
      <c r="CP17" s="1">
        <v>0</v>
      </c>
      <c r="CQ17" s="1">
        <v>1</v>
      </c>
      <c r="CR17" s="1">
        <v>0</v>
      </c>
      <c r="CS17" s="1">
        <v>0</v>
      </c>
      <c r="CT17" s="1" t="s">
        <v>200</v>
      </c>
      <c r="CU17" s="1" t="s">
        <v>149</v>
      </c>
      <c r="CV17" s="1" t="s">
        <v>279</v>
      </c>
      <c r="CX17" s="1" t="s">
        <v>194</v>
      </c>
      <c r="CY17" s="1">
        <v>8</v>
      </c>
      <c r="CZ17" s="1" t="s">
        <v>184</v>
      </c>
      <c r="DA17" s="1">
        <v>1</v>
      </c>
      <c r="DB17" s="1">
        <v>0</v>
      </c>
      <c r="DC17" s="1">
        <v>0</v>
      </c>
      <c r="DD17" s="1">
        <v>0</v>
      </c>
      <c r="DF17" s="1" t="s">
        <v>211</v>
      </c>
      <c r="DG17" s="1" t="s">
        <v>149</v>
      </c>
      <c r="DH17" s="1">
        <v>1</v>
      </c>
      <c r="DI17" s="1">
        <v>0</v>
      </c>
      <c r="DJ17" s="1">
        <v>0</v>
      </c>
      <c r="DK17" s="1" t="s">
        <v>149</v>
      </c>
      <c r="DL17" s="1" t="s">
        <v>149</v>
      </c>
      <c r="DM17" s="1" t="s">
        <v>146</v>
      </c>
      <c r="DN17" s="1">
        <v>0</v>
      </c>
      <c r="DO17" s="1">
        <v>1</v>
      </c>
      <c r="DP17" s="1">
        <v>0</v>
      </c>
    </row>
    <row r="18" spans="1:120" s="1" customFormat="1" ht="101.5" x14ac:dyDescent="0.35">
      <c r="A18" s="2">
        <v>45899</v>
      </c>
      <c r="B18" s="1" t="s">
        <v>173</v>
      </c>
      <c r="C18" s="1" t="s">
        <v>283</v>
      </c>
      <c r="D18" s="1" t="s">
        <v>284</v>
      </c>
      <c r="E18" s="1">
        <v>3458923740</v>
      </c>
      <c r="F18" s="1" t="s">
        <v>138</v>
      </c>
      <c r="G18" s="1">
        <v>30.278390999999999</v>
      </c>
      <c r="H18" s="1">
        <v>70.728746000000001</v>
      </c>
      <c r="I18" s="1" t="s">
        <v>157</v>
      </c>
      <c r="J18" s="1">
        <v>0</v>
      </c>
      <c r="K18" s="1">
        <v>0</v>
      </c>
      <c r="L18" s="1">
        <v>1</v>
      </c>
      <c r="M18" s="1" t="s">
        <v>289</v>
      </c>
      <c r="N18" s="1">
        <v>0</v>
      </c>
      <c r="O18" s="1">
        <v>0</v>
      </c>
      <c r="P18" s="1">
        <v>1</v>
      </c>
      <c r="Q18" s="1">
        <v>1</v>
      </c>
      <c r="R18" s="1">
        <v>1</v>
      </c>
      <c r="S18" s="1">
        <v>1</v>
      </c>
      <c r="T18" s="1">
        <v>1</v>
      </c>
      <c r="U18" s="1">
        <v>0</v>
      </c>
      <c r="V18" s="1">
        <v>0</v>
      </c>
      <c r="W18" s="1">
        <v>1</v>
      </c>
      <c r="X18" s="1">
        <v>1</v>
      </c>
      <c r="AK18" s="1" t="s">
        <v>290</v>
      </c>
      <c r="AL18" s="1" t="s">
        <v>291</v>
      </c>
      <c r="AM18" s="1" t="s">
        <v>12</v>
      </c>
      <c r="AQ18" s="1" t="s">
        <v>285</v>
      </c>
      <c r="AR18" s="1" t="s">
        <v>166</v>
      </c>
      <c r="AS18" s="1">
        <v>1</v>
      </c>
      <c r="AT18" s="1">
        <v>0</v>
      </c>
      <c r="AU18" s="1">
        <v>0</v>
      </c>
      <c r="AV18" s="1" t="s">
        <v>142</v>
      </c>
      <c r="AW18" s="1">
        <v>1</v>
      </c>
      <c r="AX18" s="1">
        <v>0</v>
      </c>
      <c r="AY18" s="1">
        <v>0</v>
      </c>
      <c r="AZ18" s="1" t="s">
        <v>143</v>
      </c>
      <c r="BA18" s="1">
        <v>1</v>
      </c>
      <c r="BB18" s="1">
        <v>0</v>
      </c>
      <c r="BC18" s="1">
        <v>0</v>
      </c>
      <c r="BD18" s="1">
        <v>10</v>
      </c>
      <c r="BE18" s="1" t="s">
        <v>286</v>
      </c>
      <c r="BF18" s="1" t="s">
        <v>145</v>
      </c>
      <c r="BG18" s="1">
        <v>5</v>
      </c>
      <c r="BH18" s="1">
        <v>47</v>
      </c>
      <c r="BI18" s="1">
        <v>4</v>
      </c>
      <c r="BJ18" s="11">
        <f t="shared" si="0"/>
        <v>2.5</v>
      </c>
      <c r="BK18" s="1" t="s">
        <v>146</v>
      </c>
      <c r="BL18" s="1" t="s">
        <v>287</v>
      </c>
      <c r="BM18" s="1" t="s">
        <v>148</v>
      </c>
      <c r="BN18" s="1">
        <v>0</v>
      </c>
      <c r="BO18" s="1">
        <v>0</v>
      </c>
      <c r="BP18" s="1">
        <v>1</v>
      </c>
      <c r="BQ18" s="1" t="s">
        <v>146</v>
      </c>
      <c r="BR18" s="1" t="s">
        <v>149</v>
      </c>
      <c r="BS18" s="1">
        <v>1</v>
      </c>
      <c r="BT18" s="1">
        <v>0</v>
      </c>
      <c r="BU18" s="1" t="s">
        <v>180</v>
      </c>
      <c r="BV18" s="1">
        <v>1</v>
      </c>
      <c r="BW18" s="1" t="s">
        <v>146</v>
      </c>
      <c r="BX18" s="1">
        <v>0</v>
      </c>
      <c r="BY18" s="1">
        <v>1</v>
      </c>
      <c r="BZ18" s="1">
        <v>0</v>
      </c>
      <c r="CA18" s="1" t="s">
        <v>288</v>
      </c>
      <c r="CB18" s="1">
        <v>0</v>
      </c>
      <c r="CC18" s="1">
        <v>1</v>
      </c>
      <c r="CD18" s="1">
        <v>0</v>
      </c>
      <c r="CE18" s="1" t="s">
        <v>146</v>
      </c>
      <c r="CF18" s="1">
        <v>5058</v>
      </c>
      <c r="CG18" s="1">
        <v>1011</v>
      </c>
      <c r="CH18" s="1">
        <v>900</v>
      </c>
      <c r="CI18" s="1">
        <v>0</v>
      </c>
      <c r="CJ18" s="1" t="s">
        <v>149</v>
      </c>
      <c r="CK18" s="1" t="s">
        <v>146</v>
      </c>
      <c r="CL18" s="1" t="s">
        <v>146</v>
      </c>
      <c r="CM18" s="1" t="s">
        <v>151</v>
      </c>
      <c r="CN18" s="1">
        <v>0</v>
      </c>
      <c r="CO18" s="1" t="s">
        <v>146</v>
      </c>
      <c r="CP18" s="1">
        <v>0</v>
      </c>
      <c r="CQ18" s="1">
        <v>0</v>
      </c>
      <c r="CR18" s="1">
        <v>1</v>
      </c>
      <c r="CS18" s="1">
        <v>0</v>
      </c>
      <c r="CT18" s="1" t="s">
        <v>146</v>
      </c>
      <c r="CU18" s="1" t="s">
        <v>146</v>
      </c>
      <c r="CX18" s="1" t="s">
        <v>194</v>
      </c>
      <c r="CY18" s="1">
        <v>4</v>
      </c>
      <c r="CZ18" s="1" t="s">
        <v>184</v>
      </c>
      <c r="DA18" s="1">
        <v>1</v>
      </c>
      <c r="DB18" s="1">
        <v>0</v>
      </c>
      <c r="DC18" s="1">
        <v>0</v>
      </c>
      <c r="DD18" s="1">
        <v>0</v>
      </c>
      <c r="DF18" s="1" t="s">
        <v>156</v>
      </c>
      <c r="DG18" s="1" t="s">
        <v>149</v>
      </c>
      <c r="DH18" s="1">
        <v>1</v>
      </c>
      <c r="DI18" s="1">
        <v>0</v>
      </c>
      <c r="DJ18" s="1">
        <v>0</v>
      </c>
      <c r="DK18" s="1" t="s">
        <v>149</v>
      </c>
      <c r="DL18" s="1" t="s">
        <v>149</v>
      </c>
      <c r="DM18" s="1" t="s">
        <v>146</v>
      </c>
      <c r="DN18" s="1">
        <v>0</v>
      </c>
      <c r="DO18" s="1">
        <v>1</v>
      </c>
      <c r="DP18" s="1">
        <v>0</v>
      </c>
    </row>
    <row r="19" spans="1:120" s="1" customFormat="1" ht="72.5" x14ac:dyDescent="0.35">
      <c r="A19" s="2">
        <v>45900</v>
      </c>
      <c r="B19" s="1" t="s">
        <v>173</v>
      </c>
      <c r="C19" s="1" t="s">
        <v>292</v>
      </c>
      <c r="D19" s="1" t="s">
        <v>293</v>
      </c>
      <c r="E19" s="1">
        <v>3337183600</v>
      </c>
      <c r="F19" s="1" t="s">
        <v>138</v>
      </c>
      <c r="G19" s="1">
        <v>29.292936000000001</v>
      </c>
      <c r="H19" s="1">
        <v>70.448406000000006</v>
      </c>
      <c r="I19" s="1" t="s">
        <v>146</v>
      </c>
      <c r="J19" s="1">
        <v>0</v>
      </c>
      <c r="K19" s="1">
        <v>1</v>
      </c>
      <c r="L19" s="1">
        <v>0</v>
      </c>
      <c r="Y19" s="1" t="s">
        <v>298</v>
      </c>
      <c r="Z19" s="1">
        <v>1</v>
      </c>
      <c r="AA19" s="1">
        <v>0</v>
      </c>
      <c r="AB19" s="1">
        <v>1</v>
      </c>
      <c r="AC19" s="1">
        <v>1</v>
      </c>
      <c r="AD19" s="1">
        <v>1</v>
      </c>
      <c r="AE19" s="1">
        <v>0</v>
      </c>
      <c r="AF19" s="1">
        <v>0</v>
      </c>
      <c r="AG19" s="1">
        <v>0</v>
      </c>
      <c r="AH19" s="1">
        <v>0</v>
      </c>
      <c r="AI19" s="1">
        <v>1</v>
      </c>
      <c r="AJ19" s="1">
        <v>0</v>
      </c>
      <c r="AK19" s="1" t="s">
        <v>299</v>
      </c>
      <c r="AL19" s="1" t="s">
        <v>300</v>
      </c>
      <c r="AM19" s="1" t="s">
        <v>12</v>
      </c>
      <c r="AQ19" s="1" t="s">
        <v>293</v>
      </c>
      <c r="AR19" s="1" t="s">
        <v>141</v>
      </c>
      <c r="AS19" s="1">
        <v>0</v>
      </c>
      <c r="AT19" s="1">
        <v>1</v>
      </c>
      <c r="AU19" s="1">
        <v>0</v>
      </c>
      <c r="AV19" s="1" t="s">
        <v>142</v>
      </c>
      <c r="AW19" s="1">
        <v>1</v>
      </c>
      <c r="AX19" s="1">
        <v>0</v>
      </c>
      <c r="AY19" s="1">
        <v>0</v>
      </c>
      <c r="AZ19" s="1" t="s">
        <v>143</v>
      </c>
      <c r="BA19" s="1">
        <v>1</v>
      </c>
      <c r="BB19" s="1">
        <v>0</v>
      </c>
      <c r="BC19" s="1">
        <v>0</v>
      </c>
      <c r="BD19" s="1">
        <v>149</v>
      </c>
      <c r="BE19" s="1" t="s">
        <v>294</v>
      </c>
      <c r="BF19" s="1" t="s">
        <v>295</v>
      </c>
      <c r="BG19" s="1">
        <v>20</v>
      </c>
      <c r="BH19" s="1">
        <v>56</v>
      </c>
      <c r="BI19" s="1">
        <v>8</v>
      </c>
      <c r="BJ19" s="11">
        <f t="shared" si="0"/>
        <v>18.625</v>
      </c>
      <c r="BK19" s="1" t="s">
        <v>146</v>
      </c>
      <c r="BL19" s="1" t="s">
        <v>229</v>
      </c>
      <c r="BM19" s="1" t="s">
        <v>148</v>
      </c>
      <c r="BN19" s="1">
        <v>0</v>
      </c>
      <c r="BO19" s="1">
        <v>0</v>
      </c>
      <c r="BP19" s="1">
        <v>1</v>
      </c>
      <c r="BQ19" s="1" t="s">
        <v>146</v>
      </c>
      <c r="BR19" s="1" t="s">
        <v>146</v>
      </c>
      <c r="BS19" s="1">
        <v>0</v>
      </c>
      <c r="BT19" s="1">
        <v>1</v>
      </c>
      <c r="CF19" s="1">
        <v>10117</v>
      </c>
      <c r="CG19" s="1">
        <v>5050</v>
      </c>
      <c r="CH19" s="1">
        <v>3000</v>
      </c>
      <c r="CI19" s="1">
        <v>0</v>
      </c>
      <c r="CJ19" s="1" t="s">
        <v>149</v>
      </c>
      <c r="CK19" s="1" t="s">
        <v>150</v>
      </c>
      <c r="CL19" s="1" t="s">
        <v>149</v>
      </c>
      <c r="CM19" s="1" t="s">
        <v>151</v>
      </c>
      <c r="CN19" s="1">
        <v>100</v>
      </c>
      <c r="CO19" s="1" t="s">
        <v>152</v>
      </c>
      <c r="CP19" s="1">
        <v>0</v>
      </c>
      <c r="CQ19" s="1">
        <v>1</v>
      </c>
      <c r="CR19" s="1">
        <v>0</v>
      </c>
      <c r="CS19" s="1">
        <v>0</v>
      </c>
      <c r="CT19" s="1" t="s">
        <v>146</v>
      </c>
      <c r="CU19" s="1" t="s">
        <v>149</v>
      </c>
      <c r="CV19" s="1" t="s">
        <v>296</v>
      </c>
      <c r="CX19" s="1" t="s">
        <v>297</v>
      </c>
      <c r="CY19" s="1">
        <v>7</v>
      </c>
      <c r="CZ19" s="1" t="s">
        <v>184</v>
      </c>
      <c r="DA19" s="1">
        <v>1</v>
      </c>
      <c r="DB19" s="1">
        <v>0</v>
      </c>
      <c r="DC19" s="1">
        <v>0</v>
      </c>
      <c r="DD19" s="1">
        <v>0</v>
      </c>
      <c r="DF19" s="1" t="s">
        <v>156</v>
      </c>
      <c r="DG19" s="1" t="s">
        <v>149</v>
      </c>
      <c r="DH19" s="1">
        <v>1</v>
      </c>
      <c r="DI19" s="1">
        <v>0</v>
      </c>
      <c r="DJ19" s="1">
        <v>0</v>
      </c>
      <c r="DK19" s="1" t="s">
        <v>149</v>
      </c>
      <c r="DL19" s="1" t="s">
        <v>146</v>
      </c>
      <c r="DM19" s="1" t="s">
        <v>146</v>
      </c>
      <c r="DN19" s="1">
        <v>0</v>
      </c>
      <c r="DO19" s="1">
        <v>1</v>
      </c>
      <c r="DP19" s="1">
        <v>0</v>
      </c>
    </row>
    <row r="20" spans="1:120" s="1" customFormat="1" ht="87" x14ac:dyDescent="0.35">
      <c r="A20" s="2">
        <v>45899</v>
      </c>
      <c r="B20" s="1" t="s">
        <v>173</v>
      </c>
      <c r="C20" s="1" t="s">
        <v>301</v>
      </c>
      <c r="D20" s="1" t="s">
        <v>302</v>
      </c>
      <c r="E20" s="1">
        <v>3125354555</v>
      </c>
      <c r="F20" s="1" t="s">
        <v>138</v>
      </c>
      <c r="G20" s="1">
        <v>30.381727999999999</v>
      </c>
      <c r="H20" s="1">
        <v>70.722334000000004</v>
      </c>
      <c r="I20" s="1" t="s">
        <v>306</v>
      </c>
      <c r="J20" s="1">
        <v>1</v>
      </c>
      <c r="K20" s="1">
        <v>0</v>
      </c>
      <c r="L20" s="1">
        <v>1</v>
      </c>
      <c r="M20" s="1" t="s">
        <v>307</v>
      </c>
      <c r="N20" s="1">
        <v>0</v>
      </c>
      <c r="O20" s="1">
        <v>1</v>
      </c>
      <c r="P20" s="1">
        <v>1</v>
      </c>
      <c r="Q20" s="1">
        <v>1</v>
      </c>
      <c r="R20" s="1">
        <v>1</v>
      </c>
      <c r="S20" s="1">
        <v>1</v>
      </c>
      <c r="T20" s="1">
        <v>1</v>
      </c>
      <c r="U20" s="1">
        <v>0</v>
      </c>
      <c r="V20" s="1">
        <v>0</v>
      </c>
      <c r="W20" s="1">
        <v>1</v>
      </c>
      <c r="X20" s="1">
        <v>0</v>
      </c>
      <c r="AK20" s="1" t="s">
        <v>308</v>
      </c>
      <c r="AL20" s="1" t="s">
        <v>309</v>
      </c>
      <c r="AM20" s="1" t="s">
        <v>12</v>
      </c>
      <c r="AQ20" s="1" t="s">
        <v>302</v>
      </c>
      <c r="AR20" s="1" t="s">
        <v>141</v>
      </c>
      <c r="AS20" s="1">
        <v>0</v>
      </c>
      <c r="AT20" s="1">
        <v>1</v>
      </c>
      <c r="AU20" s="1">
        <v>0</v>
      </c>
      <c r="AV20" s="1" t="s">
        <v>303</v>
      </c>
      <c r="AW20" s="1">
        <v>0</v>
      </c>
      <c r="AX20" s="1">
        <v>0</v>
      </c>
      <c r="AY20" s="1">
        <v>1</v>
      </c>
      <c r="AZ20" s="1" t="s">
        <v>143</v>
      </c>
      <c r="BA20" s="1">
        <v>1</v>
      </c>
      <c r="BB20" s="1">
        <v>0</v>
      </c>
      <c r="BC20" s="1">
        <v>0</v>
      </c>
      <c r="BD20" s="1">
        <v>6</v>
      </c>
      <c r="BE20" s="1" t="s">
        <v>304</v>
      </c>
      <c r="BF20" s="1" t="s">
        <v>145</v>
      </c>
      <c r="BG20" s="1">
        <v>3</v>
      </c>
      <c r="BH20" s="1">
        <v>47</v>
      </c>
      <c r="BI20" s="1">
        <v>10</v>
      </c>
      <c r="BJ20" s="11">
        <f t="shared" si="0"/>
        <v>0.6</v>
      </c>
      <c r="BK20" s="1" t="s">
        <v>146</v>
      </c>
      <c r="BL20" s="1" t="s">
        <v>168</v>
      </c>
      <c r="BM20" s="1" t="s">
        <v>193</v>
      </c>
      <c r="BN20" s="1">
        <v>0</v>
      </c>
      <c r="BO20" s="1">
        <v>1</v>
      </c>
      <c r="BP20" s="1">
        <v>0</v>
      </c>
      <c r="BQ20" s="1" t="s">
        <v>146</v>
      </c>
      <c r="BR20" s="1" t="s">
        <v>146</v>
      </c>
      <c r="BS20" s="1">
        <v>0</v>
      </c>
      <c r="BT20" s="1">
        <v>1</v>
      </c>
      <c r="CF20" s="1">
        <v>4046</v>
      </c>
      <c r="CG20" s="1">
        <v>2023</v>
      </c>
      <c r="CH20" s="1">
        <v>1500</v>
      </c>
      <c r="CI20" s="1">
        <v>0</v>
      </c>
      <c r="CJ20" s="1" t="s">
        <v>149</v>
      </c>
      <c r="CK20" s="1" t="s">
        <v>146</v>
      </c>
      <c r="CL20" s="1" t="s">
        <v>146</v>
      </c>
      <c r="CM20" s="1" t="s">
        <v>151</v>
      </c>
      <c r="CN20" s="1">
        <v>0</v>
      </c>
      <c r="CO20" s="1" t="s">
        <v>146</v>
      </c>
      <c r="CP20" s="1">
        <v>0</v>
      </c>
      <c r="CQ20" s="1">
        <v>0</v>
      </c>
      <c r="CR20" s="1">
        <v>1</v>
      </c>
      <c r="CS20" s="1">
        <v>0</v>
      </c>
      <c r="CT20" s="1" t="s">
        <v>146</v>
      </c>
      <c r="CU20" s="1" t="s">
        <v>149</v>
      </c>
      <c r="CV20" s="1" t="s">
        <v>305</v>
      </c>
      <c r="CX20" s="1" t="s">
        <v>194</v>
      </c>
      <c r="CY20" s="1">
        <v>10</v>
      </c>
      <c r="CZ20" s="1" t="s">
        <v>184</v>
      </c>
      <c r="DA20" s="1">
        <v>1</v>
      </c>
      <c r="DB20" s="1">
        <v>0</v>
      </c>
      <c r="DC20" s="1">
        <v>0</v>
      </c>
      <c r="DD20" s="1">
        <v>0</v>
      </c>
      <c r="DF20" s="1" t="s">
        <v>156</v>
      </c>
      <c r="DG20" s="1" t="s">
        <v>149</v>
      </c>
      <c r="DH20" s="1">
        <v>1</v>
      </c>
      <c r="DI20" s="1">
        <v>0</v>
      </c>
      <c r="DJ20" s="1">
        <v>0</v>
      </c>
      <c r="DK20" s="1" t="s">
        <v>149</v>
      </c>
      <c r="DL20" s="1" t="s">
        <v>149</v>
      </c>
      <c r="DM20" s="1" t="s">
        <v>146</v>
      </c>
      <c r="DN20" s="1">
        <v>0</v>
      </c>
      <c r="DO20" s="1">
        <v>1</v>
      </c>
      <c r="DP20" s="1">
        <v>0</v>
      </c>
    </row>
    <row r="21" spans="1:120" s="1" customFormat="1" ht="87" x14ac:dyDescent="0.35">
      <c r="A21" s="2">
        <v>45900</v>
      </c>
      <c r="B21" s="1" t="s">
        <v>173</v>
      </c>
      <c r="C21" s="1" t="s">
        <v>310</v>
      </c>
      <c r="D21" s="1" t="s">
        <v>311</v>
      </c>
      <c r="E21" s="1">
        <v>3313981413</v>
      </c>
      <c r="F21" s="1" t="s">
        <v>138</v>
      </c>
      <c r="G21" s="1">
        <v>28.964129</v>
      </c>
      <c r="H21" s="1">
        <v>70.363254999999995</v>
      </c>
      <c r="I21" s="1" t="s">
        <v>306</v>
      </c>
      <c r="J21" s="1">
        <v>1</v>
      </c>
      <c r="K21" s="1">
        <v>0</v>
      </c>
      <c r="L21" s="1">
        <v>1</v>
      </c>
      <c r="M21" s="1" t="s">
        <v>314</v>
      </c>
      <c r="N21" s="1">
        <v>1</v>
      </c>
      <c r="O21" s="1">
        <v>1</v>
      </c>
      <c r="P21" s="1">
        <v>1</v>
      </c>
      <c r="Q21" s="1">
        <v>1</v>
      </c>
      <c r="R21" s="1">
        <v>1</v>
      </c>
      <c r="S21" s="1">
        <v>0</v>
      </c>
      <c r="T21" s="1">
        <v>1</v>
      </c>
      <c r="U21" s="1">
        <v>0</v>
      </c>
      <c r="V21" s="1">
        <v>0</v>
      </c>
      <c r="W21" s="1">
        <v>1</v>
      </c>
      <c r="X21" s="1">
        <v>0</v>
      </c>
      <c r="AK21" s="1" t="s">
        <v>315</v>
      </c>
      <c r="AL21" s="1" t="s">
        <v>316</v>
      </c>
      <c r="AM21" s="1" t="s">
        <v>12</v>
      </c>
      <c r="AQ21" s="1" t="s">
        <v>311</v>
      </c>
      <c r="AR21" s="1" t="s">
        <v>141</v>
      </c>
      <c r="AS21" s="1">
        <v>0</v>
      </c>
      <c r="AT21" s="1">
        <v>1</v>
      </c>
      <c r="AU21" s="1">
        <v>0</v>
      </c>
      <c r="AV21" s="1" t="s">
        <v>142</v>
      </c>
      <c r="AW21" s="1">
        <v>1</v>
      </c>
      <c r="AX21" s="1">
        <v>0</v>
      </c>
      <c r="AY21" s="1">
        <v>0</v>
      </c>
      <c r="AZ21" s="1" t="s">
        <v>143</v>
      </c>
      <c r="BA21" s="1">
        <v>1</v>
      </c>
      <c r="BB21" s="1">
        <v>0</v>
      </c>
      <c r="BC21" s="1">
        <v>0</v>
      </c>
      <c r="BD21" s="1">
        <v>1348</v>
      </c>
      <c r="BE21" s="1" t="s">
        <v>145</v>
      </c>
      <c r="BF21" s="1" t="s">
        <v>312</v>
      </c>
      <c r="BG21" s="1">
        <v>0</v>
      </c>
      <c r="BH21" s="1">
        <v>0</v>
      </c>
      <c r="BI21" s="1">
        <v>12</v>
      </c>
      <c r="BJ21" s="11">
        <f t="shared" si="0"/>
        <v>112.33333333333333</v>
      </c>
      <c r="BK21" s="1" t="s">
        <v>146</v>
      </c>
      <c r="BL21" s="1" t="s">
        <v>313</v>
      </c>
      <c r="BM21" s="1" t="s">
        <v>148</v>
      </c>
      <c r="BN21" s="1">
        <v>0</v>
      </c>
      <c r="BO21" s="1">
        <v>0</v>
      </c>
      <c r="BP21" s="1">
        <v>1</v>
      </c>
      <c r="BQ21" s="1" t="s">
        <v>146</v>
      </c>
      <c r="BR21" s="1" t="s">
        <v>146</v>
      </c>
      <c r="BS21" s="1">
        <v>0</v>
      </c>
      <c r="BT21" s="1">
        <v>1</v>
      </c>
      <c r="CF21" s="1">
        <v>129499</v>
      </c>
      <c r="CG21" s="1">
        <v>80937</v>
      </c>
      <c r="CH21" s="1">
        <v>40468</v>
      </c>
      <c r="CI21" s="1">
        <v>0</v>
      </c>
      <c r="CJ21" s="1" t="s">
        <v>149</v>
      </c>
      <c r="CK21" s="1" t="s">
        <v>149</v>
      </c>
      <c r="CL21" s="1" t="s">
        <v>149</v>
      </c>
      <c r="CM21" s="1" t="s">
        <v>151</v>
      </c>
      <c r="CN21" s="1">
        <v>1348</v>
      </c>
      <c r="CO21" s="1" t="s">
        <v>146</v>
      </c>
      <c r="CP21" s="1">
        <v>0</v>
      </c>
      <c r="CQ21" s="1">
        <v>0</v>
      </c>
      <c r="CR21" s="1">
        <v>1</v>
      </c>
      <c r="CS21" s="1">
        <v>0</v>
      </c>
      <c r="CT21" s="1" t="s">
        <v>146</v>
      </c>
      <c r="CU21" s="1" t="s">
        <v>146</v>
      </c>
      <c r="CX21" s="1" t="s">
        <v>194</v>
      </c>
      <c r="CY21" s="1">
        <v>12</v>
      </c>
      <c r="CZ21" s="1" t="s">
        <v>184</v>
      </c>
      <c r="DA21" s="1">
        <v>1</v>
      </c>
      <c r="DB21" s="1">
        <v>0</v>
      </c>
      <c r="DC21" s="1">
        <v>0</v>
      </c>
      <c r="DD21" s="1">
        <v>0</v>
      </c>
      <c r="DF21" s="1" t="s">
        <v>156</v>
      </c>
      <c r="DG21" s="1" t="s">
        <v>149</v>
      </c>
      <c r="DH21" s="1">
        <v>1</v>
      </c>
      <c r="DI21" s="1">
        <v>0</v>
      </c>
      <c r="DJ21" s="1">
        <v>0</v>
      </c>
      <c r="DK21" s="1" t="s">
        <v>149</v>
      </c>
      <c r="DL21" s="1" t="s">
        <v>149</v>
      </c>
      <c r="DM21" s="1" t="s">
        <v>146</v>
      </c>
      <c r="DN21" s="1">
        <v>0</v>
      </c>
      <c r="DO21" s="1">
        <v>1</v>
      </c>
      <c r="DP21" s="1">
        <v>0</v>
      </c>
    </row>
  </sheetData>
  <conditionalFormatting sqref="AR2:AZ1048576">
    <cfRule type="containsText" dxfId="21" priority="20" operator="containsText" text="limited">
      <formula>NOT(ISERROR(SEARCH("limited",AR2)))</formula>
    </cfRule>
    <cfRule type="containsText" dxfId="20" priority="21" operator="containsText" text="no">
      <formula>NOT(ISERROR(SEARCH("no",AR2)))</formula>
    </cfRule>
    <cfRule type="containsText" dxfId="19" priority="22" operator="containsText" text="reliable">
      <formula>NOT(ISERROR(SEARCH("reliable",AR2)))</formula>
    </cfRule>
  </conditionalFormatting>
  <conditionalFormatting sqref="BJ2:BJ21">
    <cfRule type="cellIs" dxfId="18" priority="18" operator="greaterThan">
      <formula>5</formula>
    </cfRule>
    <cfRule type="cellIs" dxfId="17" priority="19" operator="between">
      <formula>3</formula>
      <formula>5</formula>
    </cfRule>
  </conditionalFormatting>
  <conditionalFormatting sqref="BK2:BK1048576">
    <cfRule type="containsText" dxfId="16" priority="17" operator="containsText" text="No">
      <formula>NOT(ISERROR(SEARCH("No",BK2)))</formula>
    </cfRule>
  </conditionalFormatting>
  <conditionalFormatting sqref="BM2:BM1048576">
    <cfRule type="containsText" dxfId="15" priority="16" operator="containsText" text="Poor">
      <formula>NOT(ISERROR(SEARCH("Poor",BM2)))</formula>
    </cfRule>
  </conditionalFormatting>
  <conditionalFormatting sqref="BQ2:BR1048576">
    <cfRule type="containsText" dxfId="14" priority="15" operator="containsText" text="No">
      <formula>NOT(ISERROR(SEARCH("No",BQ2)))</formula>
    </cfRule>
  </conditionalFormatting>
  <conditionalFormatting sqref="CJ2:CJ1048576">
    <cfRule type="containsText" dxfId="13" priority="14" operator="containsText" text="No">
      <formula>NOT(ISERROR(SEARCH("No",CJ2)))</formula>
    </cfRule>
  </conditionalFormatting>
  <conditionalFormatting sqref="CO2:CO1048576">
    <cfRule type="containsText" dxfId="12" priority="12" operator="containsText" text="No">
      <formula>NOT(ISERROR(SEARCH("No",CO2)))</formula>
    </cfRule>
    <cfRule type="containsText" dxfId="11" priority="13" operator="containsText" text=" Yes, in exceptional circumstances">
      <formula>NOT(ISERROR(SEARCH(" Yes, in exceptional circumstances",CO2)))</formula>
    </cfRule>
  </conditionalFormatting>
  <conditionalFormatting sqref="CT2:CU1048576">
    <cfRule type="containsText" dxfId="10" priority="10" operator="containsText" text="Yes">
      <formula>NOT(ISERROR(SEARCH("Yes",CT2)))</formula>
    </cfRule>
    <cfRule type="containsText" dxfId="9" priority="11" operator="containsText" text="No">
      <formula>NOT(ISERROR(SEARCH("No",CT2)))</formula>
    </cfRule>
  </conditionalFormatting>
  <conditionalFormatting sqref="CX2:CX1048576">
    <cfRule type="containsText" dxfId="8" priority="9" operator="containsText" text="No">
      <formula>NOT(ISERROR(SEARCH("No",CX2)))</formula>
    </cfRule>
  </conditionalFormatting>
  <conditionalFormatting sqref="CZ2:CZ1048576">
    <cfRule type="containsText" dxfId="7" priority="7" operator="containsText" text="Risk">
      <formula>NOT(ISERROR(SEARCH("Risk",CZ2)))</formula>
    </cfRule>
    <cfRule type="containsText" dxfId="6" priority="8" operator="containsText" text="Poor">
      <formula>NOT(ISERROR(SEARCH("Poor",CZ2)))</formula>
    </cfRule>
  </conditionalFormatting>
  <conditionalFormatting sqref="DF2:DF1048576">
    <cfRule type="containsText" dxfId="5" priority="5" operator="containsText" text="Yes, but issues are minor">
      <formula>NOT(ISERROR(SEARCH("Yes, but issues are minor",DF2)))</formula>
    </cfRule>
    <cfRule type="containsText" dxfId="4" priority="6" operator="containsText" text="Significant">
      <formula>NOT(ISERROR(SEARCH("Significant",DF2)))</formula>
    </cfRule>
  </conditionalFormatting>
  <conditionalFormatting sqref="DG2:DK1048576">
    <cfRule type="containsText" dxfId="3" priority="4" operator="containsText" text="No">
      <formula>NOT(ISERROR(SEARCH("No",DG2)))</formula>
    </cfRule>
  </conditionalFormatting>
  <conditionalFormatting sqref="I2:I1048576">
    <cfRule type="containsText" dxfId="2" priority="1" operator="containsText" text="Yes">
      <formula>NOT(ISERROR(SEARCH("Yes",I2)))</formula>
    </cfRule>
    <cfRule type="containsText" dxfId="1" priority="2" operator="containsText" text="Partially suitable">
      <formula>NOT(ISERROR(SEARCH("Partially suitable",I2)))</formula>
    </cfRule>
    <cfRule type="containsText" dxfId="0" priority="3" operator="containsText" text="no">
      <formula>NOT(ISERROR(SEARCH("no",I2)))</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8EEB6965292B4ABF7D2CA20359936A" ma:contentTypeVersion="16" ma:contentTypeDescription="Create a new document." ma:contentTypeScope="" ma:versionID="d0ee03f077ff9afbe5736720bb6e9c6a">
  <xsd:schema xmlns:xsd="http://www.w3.org/2001/XMLSchema" xmlns:xs="http://www.w3.org/2001/XMLSchema" xmlns:p="http://schemas.microsoft.com/office/2006/metadata/properties" xmlns:ns2="9611bd11-086d-4c47-8e3f-fe7f34ed2092" xmlns:ns3="902ce4a0-91e2-4d6b-9acc-65fc31963623" targetNamespace="http://schemas.microsoft.com/office/2006/metadata/properties" ma:root="true" ma:fieldsID="707799d1d781c5be267600eb9025e357" ns2:_="" ns3:_="">
    <xsd:import namespace="9611bd11-086d-4c47-8e3f-fe7f34ed2092"/>
    <xsd:import namespace="902ce4a0-91e2-4d6b-9acc-65fc319636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1bd11-086d-4c47-8e3f-fe7f34ed209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43383a5-1f9b-4db2-80fc-1e3953f62c5f}" ma:internalName="TaxCatchAll" ma:showField="CatchAllData" ma:web="9611bd11-086d-4c47-8e3f-fe7f34ed209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02ce4a0-91e2-4d6b-9acc-65fc319636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53f610b-9ee9-4302-9a9e-eaae0f0c7bd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11bd11-086d-4c47-8e3f-fe7f34ed2092" xsi:nil="true"/>
    <lcf76f155ced4ddcb4097134ff3c332f xmlns="902ce4a0-91e2-4d6b-9acc-65fc319636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1AD181-DB90-4BD1-8D3E-294B4582974E}"/>
</file>

<file path=customXml/itemProps2.xml><?xml version="1.0" encoding="utf-8"?>
<ds:datastoreItem xmlns:ds="http://schemas.openxmlformats.org/officeDocument/2006/customXml" ds:itemID="{C95CBAB0-C9BB-4757-86EF-509B599BF1FB}"/>
</file>

<file path=customXml/itemProps3.xml><?xml version="1.0" encoding="utf-8"?>
<ds:datastoreItem xmlns:ds="http://schemas.openxmlformats.org/officeDocument/2006/customXml" ds:itemID="{0A5E839D-7733-4F0C-B913-E706D70AF1FD}"/>
</file>

<file path=docMetadata/LabelInfo.xml><?xml version="1.0" encoding="utf-8"?>
<clbl:labelList xmlns:clbl="http://schemas.microsoft.com/office/2020/mipLabelMetadata">
  <clbl:label id="{2059aa38-f392-4105-be92-628035578272}" enabled="1" method="Standard" siteId="{1588262d-23fb-43b4-bd6e-bce49c8e618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Key Components of a Relief 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Mansoor</dc:creator>
  <cp:lastModifiedBy>BOASE Edward Jago</cp:lastModifiedBy>
  <dcterms:created xsi:type="dcterms:W3CDTF">2025-09-02T10:24:20Z</dcterms:created>
  <dcterms:modified xsi:type="dcterms:W3CDTF">2025-09-05T09:13:06Z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0x0101005F8EEB6965292B4ABF7D2CA20359936A</vt:lpwstr>
  </property>
</Properties>
</file>